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<sst xmlns="http://schemas.openxmlformats.org/spreadsheetml/2006/main" count="54" uniqueCount="54">
  <si>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</si>
  <si>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</si>
  <si>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</si>
  <si>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</si>
  <si>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cachorros de madeira de 80x10x15 cm, assentes com argamassa de cimento, confeccionada em obra, dosificação 1:6 com uma separação de 50 cm, painéis cerâmicos furados com encaixe macho-fêmea de 50x20x3 cm e camada de compressão de 3 cm de espessura com a mesma argamassa, e aplicação manual de duas demãos de verniz sintético para exterior, a poro fechado, incolor, acabamento acetinado, à base de resinas alcídicas sobre a madeira, com aplicação prévia de uma demão de primário vedante para interior e exterior, formulado com resinas alcídicas e pigmentos seleccionados.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</si>
  <si>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</si>
  <si>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</si>
  <si>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</si>
  <si>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</si>
  <si>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</si>
  <si>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</si>
  <si>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mt13anm010</t>
  </si>
  <si>
    <t xml:space="preserve">Ud</t>
  </si>
  <si>
    <t xml:space="preserve">Cachorro de madeira, 80x10x15 cm.</t>
  </si>
  <si>
    <t xml:space="preserve">mt04lcg020a</t>
  </si>
  <si>
    <t xml:space="preserve">Ud</t>
  </si>
  <si>
    <t xml:space="preserve">Painel cerâmico furado com encaixe macho-fêmea, para revestir, 50x20x3 cm, com com topos rectos.</t>
  </si>
  <si>
    <t xml:space="preserve">mt07emr111a</t>
  </si>
  <si>
    <t xml:space="preserve">Ud</t>
  </si>
  <si>
    <t xml:space="preserve">Prego, de 4 mm de diâmetro e 40 mm de comprimento, de aço galvanizado de alta aderência.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</si>
  <si>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</si>
  <si>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</si>
  <si>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</si>
  <si>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</si>
  <si>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</si>
  <si>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</si>
  <si>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</si>
  <si>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</si>
  <si>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</si>
  <si>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</si>
  <si>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</si>
  <si>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</si>
  <si>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mt27plj010a</t>
  </si>
  <si>
    <t xml:space="preserve">l</t>
  </si>
  <si>
    <t xml:space="preserve">Primário vedante para interior e exterior, formulado com resinas alcídicas e pigmentos seleccionados, cor branca, para aplicar com trincha, rolo ou pistola, com um conteúdo de compostos orgânicos voláteis (COV) &lt; 350 g/l, para aplicar com trincha, rolo ou pistola.</t>
  </si>
  <si>
    <t xml:space="preserve">mt27bsj010a</t>
  </si>
  <si>
    <t xml:space="preserve">l</t>
  </si>
  <si>
    <t xml:space="preserve">Verniz sintético para exterior, a poro fechado, incolor, acabamento acetinado, à base de resinas alcídicas, com resistência aos raios UV, para aplicar com trincha, rolo ou pistola.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</si>
  <si>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</si>
  <si>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</si>
  <si>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</si>
  <si>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</si>
  <si>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</si>
  <si>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</si>
  <si>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</si>
  <si>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</si>
  <si>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</si>
  <si>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</si>
  <si>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</si>
  <si>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</si>
  <si>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</si>
  <si>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</si>
  <si>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807,56MT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</si>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</sst>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2.38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2.15</v>
      </c>
      <c r="G9" s="13">
        <v>997.35</v>
      </c>
      <c r="H9" s="13">
        <f ca="1">ROUND(INDIRECT(ADDRESS(ROW()+(0), COLUMN()+(-2), 1))*INDIRECT(ADDRESS(ROW()+(0), COLUMN()+(-1), 1)), 2)</f>
        <v>2144.3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32.15</v>
      </c>
      <c r="H10" s="17">
        <f ca="1">ROUND(INDIRECT(ADDRESS(ROW()+(0), COLUMN()+(-2), 1))*INDIRECT(ADDRESS(ROW()+(0), COLUMN()+(-1), 1)), 2)</f>
        <v>128.6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4.06</v>
      </c>
      <c r="H11" s="17">
        <f ca="1">ROUND(INDIRECT(ADDRESS(ROW()+(0), COLUMN()+(-2), 1))*INDIRECT(ADDRESS(ROW()+(0), COLUMN()+(-1), 1)), 2)</f>
        <v>8.12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68.61</v>
      </c>
      <c r="H12" s="17">
        <f ca="1">ROUND(INDIRECT(ADDRESS(ROW()+(0), COLUMN()+(-2), 1))*INDIRECT(ADDRESS(ROW()+(0), COLUMN()+(-1), 1)), 2)</f>
        <v>0.69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0.074</v>
      </c>
      <c r="G13" s="17">
        <v>717.47</v>
      </c>
      <c r="H13" s="17">
        <f ca="1">ROUND(INDIRECT(ADDRESS(ROW()+(0), COLUMN()+(-2), 1))*INDIRECT(ADDRESS(ROW()+(0), COLUMN()+(-1), 1)), 2)</f>
        <v>53.09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22.5</v>
      </c>
      <c r="G14" s="17">
        <v>5.64</v>
      </c>
      <c r="H14" s="17">
        <f ca="1">ROUND(INDIRECT(ADDRESS(ROW()+(0), COLUMN()+(-2), 1))*INDIRECT(ADDRESS(ROW()+(0), COLUMN()+(-1), 1)), 2)</f>
        <v>126.9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0.45</v>
      </c>
      <c r="G15" s="17">
        <v>54.89</v>
      </c>
      <c r="H15" s="17">
        <f ca="1">ROUND(INDIRECT(ADDRESS(ROW()+(0), COLUMN()+(-2), 1))*INDIRECT(ADDRESS(ROW()+(0), COLUMN()+(-1), 1)), 2)</f>
        <v>24.7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0.19</v>
      </c>
      <c r="G16" s="17">
        <v>1515.71</v>
      </c>
      <c r="H16" s="17">
        <f ca="1">ROUND(INDIRECT(ADDRESS(ROW()+(0), COLUMN()+(-2), 1))*INDIRECT(ADDRESS(ROW()+(0), COLUMN()+(-1), 1)), 2)</f>
        <v>287.98</v>
      </c>
    </row>
    <row r="17" spans="1:8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0.09</v>
      </c>
      <c r="G17" s="17">
        <v>1441.79</v>
      </c>
      <c r="H17" s="17">
        <f ca="1">ROUND(INDIRECT(ADDRESS(ROW()+(0), COLUMN()+(-2), 1))*INDIRECT(ADDRESS(ROW()+(0), COLUMN()+(-1), 1)), 2)</f>
        <v>129.76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0.04</v>
      </c>
      <c r="G18" s="17">
        <v>123.37</v>
      </c>
      <c r="H18" s="17">
        <f ca="1">ROUND(INDIRECT(ADDRESS(ROW()+(0), COLUMN()+(-2), 1))*INDIRECT(ADDRESS(ROW()+(0), COLUMN()+(-1), 1)), 2)</f>
        <v>4.93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0.744</v>
      </c>
      <c r="G19" s="17">
        <v>134.36</v>
      </c>
      <c r="H19" s="17">
        <f ca="1">ROUND(INDIRECT(ADDRESS(ROW()+(0), COLUMN()+(-2), 1))*INDIRECT(ADDRESS(ROW()+(0), COLUMN()+(-1), 1)), 2)</f>
        <v>99.96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1.189</v>
      </c>
      <c r="G20" s="17">
        <v>100.44</v>
      </c>
      <c r="H20" s="17">
        <f ca="1">ROUND(INDIRECT(ADDRESS(ROW()+(0), COLUMN()+(-2), 1))*INDIRECT(ADDRESS(ROW()+(0), COLUMN()+(-1), 1)), 2)</f>
        <v>119.42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20">
        <v>0.286</v>
      </c>
      <c r="G21" s="21">
        <v>134.36</v>
      </c>
      <c r="H21" s="21">
        <f ca="1">ROUND(INDIRECT(ADDRESS(ROW()+(0), COLUMN()+(-2), 1))*INDIRECT(ADDRESS(ROW()+(0), COLUMN()+(-1), 1)), 2)</f>
        <v>38.43</v>
      </c>
    </row>
    <row r="22" spans="1:8" ht="13.50" thickBot="1" customHeight="1">
      <c r="A22" s="19"/>
      <c r="B22" s="19"/>
      <c r="C22" s="22" t="s">
        <v>50</v>
      </c>
      <c r="D22" s="22"/>
      <c r="E22" s="5" t="s">
        <v>51</v>
      </c>
      <c r="F22" s="23">
        <v>2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3166.88</v>
      </c>
      <c r="H22" s="24">
        <f ca="1">ROUND(INDIRECT(ADDRESS(ROW()+(0), COLUMN()+(-2), 1))*INDIRECT(ADDRESS(ROW()+(0), COLUMN()+(-1), 1))/100, 2)</f>
        <v>63.34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3230.22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