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<sst xmlns="http://schemas.openxmlformats.org/spreadsheetml/2006/main" count="38" uniqueCount="38">
  <si>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</si>
  <si>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QTF030</t>
  </si>
  <si>
    <t xml:space="preserve">m²</t>
  </si>
  <si>
    <t xml:space="preserve">Cobertura inclinada de placas.</t>
  </si>
  <si>
    <r>
      <rPr>
        <sz val="7.80"/>
        <color rgb="FF000000"/>
        <rFont val="Arial"/>
        <family val="2"/>
      </rPr>
      <t xml:space="preserve">Cobertura inclinada de </t>
    </r>
    <r>
      <rPr>
        <b/>
        <sz val="7.80"/>
        <color rgb="FF000000"/>
        <rFont val="Arial"/>
        <family val="2"/>
      </rPr>
      <t xml:space="preserve">placas translúcidas de policarbonato, de perfil grande onda</t>
    </r>
    <r>
      <rPr>
        <sz val="7.80"/>
        <color rgb="FF000000"/>
        <rFont val="Arial"/>
        <family val="2"/>
      </rPr>
      <t xml:space="preserve">, fixadas mecanicamente, com uma pendente maior que 10%.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</si>
  <si>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</si>
  <si>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</si>
  <si>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</si>
  <si>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</si>
  <si>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</si>
  <si>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</si>
  <si>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mt13lpo100cc</t>
  </si>
  <si>
    <t xml:space="preserve">m²</t>
  </si>
  <si>
    <t xml:space="preserve">Placa translúcida de policarbonato, de perfil grande onda, formada por resina termoplástica de policarbonato, de 1 mm de espessura, com uma transmissão de luminosidade de 90%.</t>
  </si>
  <si>
    <t xml:space="preserve">mt13lpo040a</t>
  </si>
  <si>
    <t xml:space="preserve">m</t>
  </si>
  <si>
    <t xml:space="preserve">Peça de cumeeira, cor preto, para coberturas de placas.</t>
  </si>
  <si>
    <t xml:space="preserve">mt13lpo020a</t>
  </si>
  <si>
    <t xml:space="preserve">m</t>
  </si>
  <si>
    <t xml:space="preserve">Peça de remate perimetral para coberturas de placas.</t>
  </si>
  <si>
    <t xml:space="preserve">mt13lpo070a</t>
  </si>
  <si>
    <t xml:space="preserve">Ud</t>
  </si>
  <si>
    <t xml:space="preserve">Arejador de 86x47 cm, para coberturas de placas.</t>
  </si>
  <si>
    <t xml:space="preserve">mt13blw120</t>
  </si>
  <si>
    <t xml:space="preserve">Ud</t>
  </si>
  <si>
    <t xml:space="preserve">Parafuso auto-perfurante para fixação de placas.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</si>
  <si>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</si>
  <si>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</si>
  <si>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</si>
  <si>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</si>
  <si>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</si>
  <si>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</si>
  <si>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</si>
  <si>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</si>
  <si>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</si>
  <si>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</si>
  <si>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261,47MT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</si>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</sst>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95" customWidth="1"/>
    <col min="3" max="3" width="1.46" customWidth="1"/>
    <col min="4" max="4" width="2.33" customWidth="1"/>
    <col min="5" max="5" width="71.25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544.390000</v>
      </c>
      <c r="H8" s="16">
        <f ca="1">ROUND(INDIRECT(ADDRESS(ROW()+(0), COLUMN()+(-2), 1))*INDIRECT(ADDRESS(ROW()+(0), COLUMN()+(-1), 1)), 2)</f>
        <v>653.270000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0.100000</v>
      </c>
      <c r="G9" s="20">
        <v>324.720000</v>
      </c>
      <c r="H9" s="20">
        <f ca="1">ROUND(INDIRECT(ADDRESS(ROW()+(0), COLUMN()+(-2), 1))*INDIRECT(ADDRESS(ROW()+(0), COLUMN()+(-1), 1)), 2)</f>
        <v>32.470000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0.100000</v>
      </c>
      <c r="G10" s="20">
        <v>271.950000</v>
      </c>
      <c r="H10" s="20">
        <f ca="1">ROUND(INDIRECT(ADDRESS(ROW()+(0), COLUMN()+(-2), 1))*INDIRECT(ADDRESS(ROW()+(0), COLUMN()+(-1), 1)), 2)</f>
        <v>27.200000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0.020000</v>
      </c>
      <c r="G11" s="20">
        <v>4199.800000</v>
      </c>
      <c r="H11" s="20">
        <f ca="1">ROUND(INDIRECT(ADDRESS(ROW()+(0), COLUMN()+(-2), 1))*INDIRECT(ADDRESS(ROW()+(0), COLUMN()+(-1), 1)), 2)</f>
        <v>84.000000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23.320000</v>
      </c>
      <c r="H12" s="20">
        <f ca="1">ROUND(INDIRECT(ADDRESS(ROW()+(0), COLUMN()+(-2), 1))*INDIRECT(ADDRESS(ROW()+(0), COLUMN()+(-1), 1)), 2)</f>
        <v>46.640000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0.101000</v>
      </c>
      <c r="G13" s="20">
        <v>84.520000</v>
      </c>
      <c r="H13" s="20">
        <f ca="1">ROUND(INDIRECT(ADDRESS(ROW()+(0), COLUMN()+(-2), 1))*INDIRECT(ADDRESS(ROW()+(0), COLUMN()+(-1), 1)), 2)</f>
        <v>8.540000</v>
      </c>
    </row>
    <row r="14" spans="1:8" ht="12.00" thickBot="1" customHeight="1">
      <c r="A14" s="17" t="s">
        <v>29</v>
      </c>
      <c r="B14" s="17"/>
      <c r="C14" s="21" t="s">
        <v>30</v>
      </c>
      <c r="D14" s="21"/>
      <c r="E14" s="22" t="s">
        <v>31</v>
      </c>
      <c r="F14" s="23">
        <v>0.101000</v>
      </c>
      <c r="G14" s="24">
        <v>60.210000</v>
      </c>
      <c r="H14" s="24">
        <f ca="1">ROUND(INDIRECT(ADDRESS(ROW()+(0), COLUMN()+(-2), 1))*INDIRECT(ADDRESS(ROW()+(0), COLUMN()+(-1), 1)), 2)</f>
        <v>6.080000</v>
      </c>
    </row>
    <row r="15" spans="1:8" ht="12.00" thickBot="1" customHeight="1">
      <c r="A15" s="17"/>
      <c r="B15" s="17"/>
      <c r="C15" s="12" t="s">
        <v>32</v>
      </c>
      <c r="D15" s="12"/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858.200000</v>
      </c>
      <c r="H15" s="16">
        <f ca="1">ROUND(INDIRECT(ADDRESS(ROW()+(0), COLUMN()+(-2), 1))*INDIRECT(ADDRESS(ROW()+(0), COLUMN()+(-1), 1))/100, 2)</f>
        <v>17.160000</v>
      </c>
    </row>
    <row r="16" spans="1:8" ht="12.00" thickBot="1" customHeight="1">
      <c r="A16" s="22"/>
      <c r="B16" s="22"/>
      <c r="C16" s="21" t="s">
        <v>34</v>
      </c>
      <c r="D16" s="21"/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875.360000</v>
      </c>
      <c r="H16" s="24">
        <f ca="1">ROUND(INDIRECT(ADDRESS(ROW()+(0), COLUMN()+(-2), 1))*INDIRECT(ADDRESS(ROW()+(0), COLUMN()+(-1), 1))/100, 2)</f>
        <v>26.260000</v>
      </c>
    </row>
    <row r="17" spans="1:8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901.620000</v>
      </c>
    </row>
  </sheetData>
  <mergeCells count="2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