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<sst xmlns="http://schemas.openxmlformats.org/spreadsheetml/2006/main" count="35" uniqueCount="35">
  <si>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</si>
  <si>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QUH011</t>
  </si>
  <si>
    <t xml:space="preserve">m²</t>
  </si>
  <si>
    <t xml:space="preserve">Painéis de fibrocimento sem amianto, com isolamento incorporado, para montagem de revestimento de telhas de betão.</t>
  </si>
  <si>
    <r>
      <rPr>
        <b/>
        <sz val="8.25"/>
        <color rgb="FF000000"/>
        <rFont val="Arial"/>
        <family val="2"/>
      </rPr>
      <t xml:space="preserve">Painéis Naturtherm "EURONIT", formados por placa ondulada de fibrocimento sem amianto, perfil Granonda, gama Rústica, cor argila, na face exterior, núcleo isolante de espuma de poliuretano e acabamento interior superficial de alumínio estampado como barreira anti-vapor; de 2500 mm de comprimento, 1100 mm de largura e 54 mm de espessura, colocadas com uma sobreposição transversal de 20 cm e fixadas mecanicamente a qualquer tipo de madre estrutural</t>
    </r>
    <r>
      <rPr>
        <sz val="8.25"/>
        <color rgb="FF000000"/>
        <rFont val="Arial"/>
        <family val="2"/>
      </rPr>
      <t xml:space="preserve">, para montagem de revestimento de </t>
    </r>
    <r>
      <rPr>
        <b/>
        <sz val="8.25"/>
        <color rgb="FF000000"/>
        <rFont val="Arial"/>
        <family val="2"/>
      </rPr>
      <t xml:space="preserve">telha de betão de perfil plano</t>
    </r>
    <r>
      <rPr>
        <sz val="8.25"/>
        <color rgb="FF000000"/>
        <rFont val="Arial"/>
        <family val="2"/>
      </rPr>
      <t xml:space="preserve">, em cobertura inclinada, com uma pendente maior que 15%.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</si>
  <si>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</si>
  <si>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</si>
  <si>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</si>
  <si>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</si>
  <si>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</si>
  <si>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</si>
  <si>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mt13eur015sa</t>
  </si>
  <si>
    <t xml:space="preserve">Ud</t>
  </si>
  <si>
    <t xml:space="preserve">Painel Naturtherm "EURONIT", formado por placa ondulada de fibrocimento sem amianto, perfil Granonda, gama Rústica, cor argila, na face exterior, núcleo isolante de espuma de poliuretano e acabamento interior superficial de alumínio estampado como barreira anti-vapor; de 2500 mm de comprimento, 1100 mm de largura e 54 mm de espessura. Segundo EN 494.</t>
  </si>
  <si>
    <t xml:space="preserve">mt13eur100c</t>
  </si>
  <si>
    <t xml:space="preserve">Ud</t>
  </si>
  <si>
    <t xml:space="preserve">Kit de acessórios de fixação, para placas onduladas de fibrocimento sem amianto, "EURONIT".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</si>
  <si>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</si>
  <si>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</si>
  <si>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</si>
  <si>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</si>
  <si>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</si>
  <si>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</si>
  <si>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</si>
  <si>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</si>
  <si>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</si>
  <si>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</si>
  <si>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</si>
  <si>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</si>
  <si>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</si>
  <si>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494:2012+A1:2015</t>
  </si>
  <si>
    <t xml:space="preserve">Placas  perfiladas de fibrocimento e acessórios — Especificação  de produto  e métodos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</si>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</sst>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56.1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0.435000</v>
      </c>
      <c r="H9" s="10"/>
      <c r="I9" s="12">
        <v>7532.690000</v>
      </c>
      <c r="J9" s="12">
        <f ca="1">ROUND(INDIRECT(ADDRESS(ROW()+(0), COLUMN()+(-3), 1))*INDIRECT(ADDRESS(ROW()+(0), COLUMN()+(-1), 1)), 2)</f>
        <v>3276.720000</v>
      </c>
      <c r="K9" s="12"/>
    </row>
    <row r="10" spans="1:11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1.000000</v>
      </c>
      <c r="H10" s="15"/>
      <c r="I10" s="16">
        <v>912.940000</v>
      </c>
      <c r="J10" s="16">
        <f ca="1">ROUND(INDIRECT(ADDRESS(ROW()+(0), COLUMN()+(-3), 1))*INDIRECT(ADDRESS(ROW()+(0), COLUMN()+(-1), 1)), 2)</f>
        <v>912.940000</v>
      </c>
      <c r="K10" s="16"/>
    </row>
    <row r="11" spans="1:11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0.181000</v>
      </c>
      <c r="H11" s="15"/>
      <c r="I11" s="16">
        <v>100.050000</v>
      </c>
      <c r="J11" s="16">
        <f ca="1">ROUND(INDIRECT(ADDRESS(ROW()+(0), COLUMN()+(-3), 1))*INDIRECT(ADDRESS(ROW()+(0), COLUMN()+(-1), 1)), 2)</f>
        <v>18.110000</v>
      </c>
      <c r="K11" s="16"/>
    </row>
    <row r="12" spans="1:11" ht="13.50" thickBot="1" customHeight="1">
      <c r="A12" s="13" t="s">
        <v>20</v>
      </c>
      <c r="B12" s="13"/>
      <c r="C12" s="17" t="s">
        <v>21</v>
      </c>
      <c r="D12" s="17"/>
      <c r="E12" s="18" t="s">
        <v>22</v>
      </c>
      <c r="F12" s="18"/>
      <c r="G12" s="19">
        <v>0.181000</v>
      </c>
      <c r="H12" s="19"/>
      <c r="I12" s="20">
        <v>71.360000</v>
      </c>
      <c r="J12" s="20">
        <f ca="1">ROUND(INDIRECT(ADDRESS(ROW()+(0), COLUMN()+(-3), 1))*INDIRECT(ADDRESS(ROW()+(0), COLUMN()+(-1), 1)), 2)</f>
        <v>12.920000</v>
      </c>
      <c r="K12" s="20"/>
    </row>
    <row r="13" spans="1:11" ht="13.50" thickBot="1" customHeight="1">
      <c r="A13" s="18"/>
      <c r="B13" s="18"/>
      <c r="C13" s="21" t="s">
        <v>23</v>
      </c>
      <c r="D13" s="21"/>
      <c r="E13" s="4" t="s">
        <v>24</v>
      </c>
      <c r="F13" s="4"/>
      <c r="G13" s="22">
        <v>2.000000</v>
      </c>
      <c r="H13" s="22"/>
      <c r="I13" s="23">
        <f ca="1">ROUND(SUM(INDIRECT(ADDRESS(ROW()+(-1), COLUMN()+(1), 1)),INDIRECT(ADDRESS(ROW()+(-2), COLUMN()+(1), 1)),INDIRECT(ADDRESS(ROW()+(-3), COLUMN()+(1), 1)),INDIRECT(ADDRESS(ROW()+(-4), COLUMN()+(1), 1))), 2)</f>
        <v>4220.690000</v>
      </c>
      <c r="J13" s="23">
        <f ca="1">ROUND(INDIRECT(ADDRESS(ROW()+(0), COLUMN()+(-3), 1))*INDIRECT(ADDRESS(ROW()+(0), COLUMN()+(-1), 1))/100, 2)</f>
        <v>84.410000</v>
      </c>
      <c r="K13" s="23"/>
    </row>
    <row r="14" spans="1:11" ht="13.50" thickBot="1" customHeight="1">
      <c r="A14" s="24"/>
      <c r="B14" s="24"/>
      <c r="C14" s="25"/>
      <c r="D14" s="25"/>
      <c r="E14" s="25"/>
      <c r="F14" s="25"/>
      <c r="G14" s="26"/>
      <c r="H14" s="26"/>
      <c r="I14" s="27" t="s">
        <v>25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4305.100000</v>
      </c>
      <c r="K14" s="28"/>
    </row>
    <row r="17" spans="1:11" ht="13.50" thickBot="1" customHeight="1">
      <c r="A17" s="29" t="s">
        <v>26</v>
      </c>
      <c r="B17" s="29"/>
      <c r="C17" s="29"/>
      <c r="D17" s="29"/>
      <c r="E17" s="29"/>
      <c r="F17" s="29" t="s">
        <v>27</v>
      </c>
      <c r="G17" s="29"/>
      <c r="H17" s="29" t="s">
        <v>28</v>
      </c>
      <c r="I17" s="29"/>
      <c r="J17" s="29"/>
      <c r="K17" s="29" t="s">
        <v>29</v>
      </c>
    </row>
    <row r="18" spans="1:11" ht="13.50" thickBot="1" customHeight="1">
      <c r="A18" s="30" t="s">
        <v>30</v>
      </c>
      <c r="B18" s="30"/>
      <c r="C18" s="30"/>
      <c r="D18" s="30"/>
      <c r="E18" s="30"/>
      <c r="F18" s="31">
        <v>842016.000000</v>
      </c>
      <c r="G18" s="31"/>
      <c r="H18" s="31">
        <v>842017.000000</v>
      </c>
      <c r="I18" s="31"/>
      <c r="J18" s="31"/>
      <c r="K18" s="31"/>
    </row>
    <row r="19" spans="1:11" ht="24.00" thickBot="1" customHeight="1">
      <c r="A19" s="32" t="s">
        <v>31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34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