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<sst xmlns="http://schemas.openxmlformats.org/spreadsheetml/2006/main" count="35" uniqueCount="35">
  <si>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</si>
  <si>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QUZ010</t>
  </si>
  <si>
    <t xml:space="preserve">m²</t>
  </si>
  <si>
    <t xml:space="preserve">Revestimento de cobertura de chapas de zinco.</t>
  </si>
  <si>
    <r>
      <rPr>
        <sz val="8.25"/>
        <color rgb="FF000000"/>
        <rFont val="Arial"/>
        <family val="2"/>
      </rPr>
      <t xml:space="preserve">Revestimento de cobertura de chapas de zinco de 0,7 mm de espessura e 580 mm entre eixos, acabamento prepatinado, cor cinzento, em cobertura inclinada, ventilada, com uma pendente do 5% ao 7%. Sistema de fixação oculta, com união longitudinal das chapas através de junta agrafada dupla, de 25 mm de altura e união transversal em degrau, colocada sobre lâmina drenante de estrutura nodular de polietileno de alta densidade (PEAD/HDPE), resistência à compressão 400 kN/m² segundo EN ISO 604, espessura 0,6 mm. Inclusive acessórios para a fixação de chapas de zinco entre si e ao suporte, acessórios para a resolução de uniões transversais e fita flexível de butilo, adesiva em ambas as faces, para a selagem de estanquidade das sobreposições entre bandejas metálicas. O preço não inclui a superfície suporte nem os pontos singulares e as peças especiais da cobertura.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</si>
  <si>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</si>
  <si>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</si>
  <si>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</si>
  <si>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</si>
  <si>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</si>
  <si>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</si>
  <si>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mt13ccz010e</t>
  </si>
  <si>
    <t xml:space="preserve">m²</t>
  </si>
  <si>
    <t xml:space="preserve">Chapa de zinco de 0,7 mm de espessura e 580 mm entre eixos, acabamento prepatinado, cor cinzento, para sistema de junta agrafada de 25 mm de altura, densidade 7200 kg/m³, segundo NP EN 14783 e EN 501.</t>
  </si>
  <si>
    <t xml:space="preserve">mt14gsp020a</t>
  </si>
  <si>
    <t xml:space="preserve">m²</t>
  </si>
  <si>
    <t xml:space="preserve">Lâmina drenante de estrutura nodular de polietileno de alta densidade (PEAD/HDPE), resistência à compressão 400 kN/m² segundo EN ISO 604, espessura 0,6 mm, com nódulos de 8,6 mm de altura, volume de ar entre nódulos 7,9 l/m² e massa nominal 0,58 kg/m².</t>
  </si>
  <si>
    <t xml:space="preserve">mt13ccz100</t>
  </si>
  <si>
    <t xml:space="preserve">Ud</t>
  </si>
  <si>
    <t xml:space="preserve">Kit de acessórios para a fixação das chapas de zinco entre si e ao suporte, formado por: ganchos fixos e móveis de aço inoxidável, de 0,4 mm de espessura mínima, segundo EN 10088-1 e pregos de aço galvanizado, segundo NP EN 10230-1.</t>
  </si>
  <si>
    <t xml:space="preserve">mt13dcp020c</t>
  </si>
  <si>
    <t xml:space="preserve">m</t>
  </si>
  <si>
    <t xml:space="preserve">Fita flexível de butilo, adesiva em ambas as faces, para a selagem de estanquidade das sobreposições entre bandejas metálicas.</t>
  </si>
  <si>
    <t xml:space="preserve">mt13ccz110a</t>
  </si>
  <si>
    <t xml:space="preserve">Ud</t>
  </si>
  <si>
    <t xml:space="preserve">Kit de acessórios para a resolução de uniões transversais em degrau de chapas de zinco, em coberturas inclinadas.</t>
  </si>
  <si>
    <t xml:space="preserve">mo051</t>
  </si>
  <si>
    <t xml:space="preserve">h</t>
  </si>
  <si>
    <t xml:space="preserve">Oficial de 1ª montador de painéis metálicos.</t>
  </si>
  <si>
    <t xml:space="preserve">mo098</t>
  </si>
  <si>
    <t xml:space="preserve">h</t>
  </si>
  <si>
    <t xml:space="preserve">Ajudante de montador de painéis metálicos.</t>
  </si>
  <si>
    <t xml:space="preserve">%</t>
  </si>
  <si>
    <t xml:space="preserve">Custos directos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</si>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</sst>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25" customWidth="1"/>
    <col min="3" max="3" width="2.04" customWidth="1"/>
    <col min="4" max="4" width="1.53" customWidth="1"/>
    <col min="5" max="5" width="83.13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76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1.28</v>
      </c>
      <c r="G9" s="13">
        <v>4025.59</v>
      </c>
      <c r="H9" s="13">
        <f ca="1">ROUND(INDIRECT(ADDRESS(ROW()+(0), COLUMN()+(-2), 1))*INDIRECT(ADDRESS(ROW()+(0), COLUMN()+(-1), 1)), 2)</f>
        <v>5152.76</v>
      </c>
    </row>
    <row r="10" spans="1:8" ht="34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1.05</v>
      </c>
      <c r="G10" s="17">
        <v>429.23</v>
      </c>
      <c r="H10" s="17">
        <f ca="1">ROUND(INDIRECT(ADDRESS(ROW()+(0), COLUMN()+(-2), 1))*INDIRECT(ADDRESS(ROW()+(0), COLUMN()+(-1), 1)), 2)</f>
        <v>450.69</v>
      </c>
    </row>
    <row r="11" spans="1:8" ht="34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1</v>
      </c>
      <c r="G11" s="17">
        <v>667.47</v>
      </c>
      <c r="H11" s="17">
        <f ca="1">ROUND(INDIRECT(ADDRESS(ROW()+(0), COLUMN()+(-2), 1))*INDIRECT(ADDRESS(ROW()+(0), COLUMN()+(-1), 1)), 2)</f>
        <v>667.47</v>
      </c>
    </row>
    <row r="12" spans="1:8" ht="24.0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6">
        <v>1.05</v>
      </c>
      <c r="G12" s="17">
        <v>197.73</v>
      </c>
      <c r="H12" s="17">
        <f ca="1">ROUND(INDIRECT(ADDRESS(ROW()+(0), COLUMN()+(-2), 1))*INDIRECT(ADDRESS(ROW()+(0), COLUMN()+(-1), 1)), 2)</f>
        <v>207.62</v>
      </c>
    </row>
    <row r="13" spans="1:8" ht="24.00" thickBot="1" customHeight="1">
      <c r="A13" s="14" t="s">
        <v>23</v>
      </c>
      <c r="B13" s="14"/>
      <c r="C13" s="15" t="s">
        <v>24</v>
      </c>
      <c r="D13" s="15"/>
      <c r="E13" s="14" t="s">
        <v>25</v>
      </c>
      <c r="F13" s="16">
        <v>1</v>
      </c>
      <c r="G13" s="17">
        <v>552.7</v>
      </c>
      <c r="H13" s="17">
        <f ca="1">ROUND(INDIRECT(ADDRESS(ROW()+(0), COLUMN()+(-2), 1))*INDIRECT(ADDRESS(ROW()+(0), COLUMN()+(-1), 1)), 2)</f>
        <v>552.7</v>
      </c>
    </row>
    <row r="14" spans="1:8" ht="13.50" thickBot="1" customHeight="1">
      <c r="A14" s="14" t="s">
        <v>26</v>
      </c>
      <c r="B14" s="14"/>
      <c r="C14" s="15" t="s">
        <v>27</v>
      </c>
      <c r="D14" s="15"/>
      <c r="E14" s="14" t="s">
        <v>28</v>
      </c>
      <c r="F14" s="16">
        <v>0.579</v>
      </c>
      <c r="G14" s="17">
        <v>138.06</v>
      </c>
      <c r="H14" s="17">
        <f ca="1">ROUND(INDIRECT(ADDRESS(ROW()+(0), COLUMN()+(-2), 1))*INDIRECT(ADDRESS(ROW()+(0), COLUMN()+(-1), 1)), 2)</f>
        <v>79.94</v>
      </c>
    </row>
    <row r="15" spans="1:8" ht="13.50" thickBot="1" customHeight="1">
      <c r="A15" s="14" t="s">
        <v>29</v>
      </c>
      <c r="B15" s="14"/>
      <c r="C15" s="18" t="s">
        <v>30</v>
      </c>
      <c r="D15" s="18"/>
      <c r="E15" s="19" t="s">
        <v>31</v>
      </c>
      <c r="F15" s="20">
        <v>1.159</v>
      </c>
      <c r="G15" s="21">
        <v>100.44</v>
      </c>
      <c r="H15" s="21">
        <f ca="1">ROUND(INDIRECT(ADDRESS(ROW()+(0), COLUMN()+(-2), 1))*INDIRECT(ADDRESS(ROW()+(0), COLUMN()+(-1), 1)), 2)</f>
        <v>116.41</v>
      </c>
    </row>
    <row r="16" spans="1:8" ht="13.50" thickBot="1" customHeight="1">
      <c r="A16" s="19"/>
      <c r="B16" s="19"/>
      <c r="C16" s="22" t="s">
        <v>32</v>
      </c>
      <c r="D16" s="22"/>
      <c r="E16" s="5" t="s">
        <v>33</v>
      </c>
      <c r="F16" s="23">
        <v>2</v>
      </c>
      <c r="G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7227.59</v>
      </c>
      <c r="H16" s="24">
        <f ca="1">ROUND(INDIRECT(ADDRESS(ROW()+(0), COLUMN()+(-2), 1))*INDIRECT(ADDRESS(ROW()+(0), COLUMN()+(-1), 1))/100, 2)</f>
        <v>144.55</v>
      </c>
    </row>
    <row r="17" spans="1:8" ht="13.50" thickBot="1" customHeight="1">
      <c r="A17" s="25"/>
      <c r="B17" s="25"/>
      <c r="C17" s="26"/>
      <c r="D17" s="26"/>
      <c r="E17" s="26"/>
      <c r="F17" s="27"/>
      <c r="G17" s="28" t="s">
        <v>34</v>
      </c>
      <c r="H17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7372.14</v>
      </c>
    </row>
  </sheetData>
  <mergeCells count="24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</mergeCells>
  <pageMargins left="0.147638" right="0.147638" top="0.206693" bottom="0.206693" header="0.0" footer="0.0"/>
  <pageSetup paperSize="9" orientation="portrait"/>
  <rowBreaks count="0" manualBreakCount="0">
    </rowBreaks>
</worksheet>
</file>