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<sst xmlns="http://schemas.openxmlformats.org/spreadsheetml/2006/main" count="48" uniqueCount="48">
  <si>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</si>
  <si>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RAC040</t>
  </si>
  <si>
    <t xml:space="preserve">m²</t>
  </si>
  <si>
    <t xml:space="preserve">Revestimento exterior com peças de grés porcelânico esmaltado. Colocação em camada fina, com fixações mecânicas.</t>
  </si>
  <si>
    <r>
      <rPr>
        <sz val="8.25"/>
        <color rgb="FF000000"/>
        <rFont val="Arial"/>
        <family val="2"/>
      </rPr>
      <t xml:space="preserve">Revestimento exterior com peças de grés porcelânico esmaltado, acabamento polido, de 200x200x10 mm, gama média, capacidade de absorção de água E&lt;0,5%, grupo BIa, segundo NP EN 14411. SUPORTE: paramento de betão, vertical. COLOCAÇÃO: em camada fina através de colagem dupla com cimento cola melhorado, C2 TE S1, segundo NP EN 12004, deformável, com deslizamento reduzido e tempo de colocação ampliado e grampos de ancoragem intermédios em forma de omega e no arranque de 15 mm de largura, de aço inoxidável AISI 316, acabamento natural, para sistema de fixação à vista. ENCHIMENTO DE JUNTAS: com argamassa de juntas cimentosa melhorada, com absorção de água reduzida e resistência elevada à abrasão tipo CG 2 W A, cor branco, em juntas de 8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</si>
  <si>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</si>
  <si>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</si>
  <si>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</si>
  <si>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</si>
  <si>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</si>
  <si>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</si>
  <si>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</si>
  <si>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</si>
  <si>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S1, segundo NP EN 12004, deformável, com deslizamento reduzido e tempo de colocação ampliado, cor branca, à base de cimento de alta resistência, inertes seleccionados, aditivos e resinas sintéticas, para a colocação em camada fina do todo o tipo de peças cerâmicas em paramentos verticais interiores e exteriores e pavimentos interiores e exteriores.</t>
  </si>
  <si>
    <t xml:space="preserve">mt19pey110bfg</t>
  </si>
  <si>
    <t xml:space="preserve">Ud</t>
  </si>
  <si>
    <t xml:space="preserve">Kit de grampos de ancoragem intermédios em forma de omega e no arranque de 15 mm de largura, de aço inoxidável AISI 316, acabamento natural, buchas de nylon e parafusos de aço inoxidável A2, para sistema de fixação à vista de revestimentos exteriores cerâmicos, com juntas de 8 mm de espessura.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</si>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</sst>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30.05</v>
      </c>
      <c r="J9" s="13">
        <f ca="1">ROUND(INDIRECT(ADDRESS(ROW()+(0), COLUMN()+(-3), 1))*INDIRECT(ADDRESS(ROW()+(0), COLUMN()+(-1), 1)), 2)</f>
        <v>240.4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8.33</v>
      </c>
      <c r="H10" s="16"/>
      <c r="I10" s="17">
        <v>42.7</v>
      </c>
      <c r="J10" s="17">
        <f ca="1">ROUND(INDIRECT(ADDRESS(ROW()+(0), COLUMN()+(-3), 1))*INDIRECT(ADDRESS(ROW()+(0), COLUMN()+(-1), 1)), 2)</f>
        <v>355.69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1571.23</v>
      </c>
      <c r="J11" s="17">
        <f ca="1">ROUND(INDIRECT(ADDRESS(ROW()+(0), COLUMN()+(-3), 1))*INDIRECT(ADDRESS(ROW()+(0), COLUMN()+(-1), 1)), 2)</f>
        <v>1649.79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1.34</v>
      </c>
      <c r="H12" s="16"/>
      <c r="I12" s="17">
        <v>65.09</v>
      </c>
      <c r="J12" s="17">
        <f ca="1">ROUND(INDIRECT(ADDRESS(ROW()+(0), COLUMN()+(-3), 1))*INDIRECT(ADDRESS(ROW()+(0), COLUMN()+(-1), 1)), 2)</f>
        <v>87.22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0.35</v>
      </c>
      <c r="H13" s="16"/>
      <c r="I13" s="17">
        <v>228.05</v>
      </c>
      <c r="J13" s="17">
        <f ca="1">ROUND(INDIRECT(ADDRESS(ROW()+(0), COLUMN()+(-3), 1))*INDIRECT(ADDRESS(ROW()+(0), COLUMN()+(-1), 1)), 2)</f>
        <v>79.82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1.005</v>
      </c>
      <c r="H14" s="16"/>
      <c r="I14" s="17">
        <v>132.85</v>
      </c>
      <c r="J14" s="17">
        <f ca="1">ROUND(INDIRECT(ADDRESS(ROW()+(0), COLUMN()+(-3), 1))*INDIRECT(ADDRESS(ROW()+(0), COLUMN()+(-1), 1)), 2)</f>
        <v>133.51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1.005</v>
      </c>
      <c r="H15" s="20"/>
      <c r="I15" s="21">
        <v>99.31</v>
      </c>
      <c r="J15" s="21">
        <f ca="1">ROUND(INDIRECT(ADDRESS(ROW()+(0), COLUMN()+(-3), 1))*INDIRECT(ADDRESS(ROW()+(0), COLUMN()+(-1), 1)), 2)</f>
        <v>99.81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2646.24</v>
      </c>
      <c r="J16" s="24">
        <f ca="1">ROUND(INDIRECT(ADDRESS(ROW()+(0), COLUMN()+(-3), 1))*INDIRECT(ADDRESS(ROW()+(0), COLUMN()+(-1), 1))/100, 2)</f>
        <v>52.92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2699.16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142013</v>
      </c>
      <c r="G21" s="32"/>
      <c r="H21" s="32">
        <v>172013</v>
      </c>
      <c r="I21" s="32"/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3" spans="1:11" ht="13.50" thickBot="1" customHeight="1">
      <c r="A23" s="31" t="s">
        <v>42</v>
      </c>
      <c r="B23" s="31"/>
      <c r="C23" s="31"/>
      <c r="D23" s="31"/>
      <c r="E23" s="31"/>
      <c r="F23" s="32">
        <v>172013</v>
      </c>
      <c r="G23" s="32"/>
      <c r="H23" s="32">
        <v>172014</v>
      </c>
      <c r="I23" s="32"/>
      <c r="J23" s="32"/>
      <c r="K23" s="32" t="s">
        <v>43</v>
      </c>
    </row>
    <row r="24" spans="1:11" ht="24.00" thickBot="1" customHeight="1">
      <c r="A24" s="33" t="s">
        <v>44</v>
      </c>
      <c r="B24" s="33"/>
      <c r="C24" s="33"/>
      <c r="D24" s="33"/>
      <c r="E24" s="33"/>
      <c r="F24" s="34"/>
      <c r="G24" s="34"/>
      <c r="H24" s="34"/>
      <c r="I24" s="34"/>
      <c r="J24" s="34"/>
      <c r="K24" s="34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