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<sst xmlns="http://schemas.openxmlformats.org/spreadsheetml/2006/main" count="43" uniqueCount="43">
  <si>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</si>
  <si>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RAG110</t>
  </si>
  <si>
    <t xml:space="preserve">m²</t>
  </si>
  <si>
    <t xml:space="preserve">Revestimento interior com peças de azulejo. Colocação em camada grossa.</t>
  </si>
  <si>
    <r>
      <rPr>
        <sz val="8.25"/>
        <color rgb="FF000000"/>
        <rFont val="Arial"/>
        <family val="2"/>
      </rPr>
      <t xml:space="preserve">Revestimento interior com peças de azulejo, de 200x200 mm, cor branca, acabamento mate, gama média, capacidade de absorção de água E&gt;10%, grupo BIII, segundo NP EN 14411. SUPORTE: paramento de alvenaria, vertical, até 3 m de altura. COLOCAÇÃO: em camada grossa com argamassa de cimento M-5. ENCHIMENTO DE JUNTAS: com argamassa de juntas cimentosa melhorada, com absorção de água reduzida e resistência elevada à abrasão tipo CG 2 W A, cor branco, em juntas de 3 mm de espessura. Inclusive cruzetas de PVC. O preço não inclui as peças especiais nem a resolução de pontos singulares.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</si>
  <si>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</si>
  <si>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</si>
  <si>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</si>
  <si>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</si>
  <si>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</si>
  <si>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</si>
  <si>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</si>
  <si>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</si>
  <si>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</si>
  <si>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mt19aba100an</t>
  </si>
  <si>
    <t xml:space="preserve">m²</t>
  </si>
  <si>
    <t xml:space="preserve">Peças de azulejo, de 200x200 mm, cor branca, acabamento mate, gama média, capacidade de absorção de água E&gt;10%, grupo BIII, segundo NP EN 14411.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</si>
  <si>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</si>
  <si>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</si>
  <si>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</si>
  <si>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</si>
  <si>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</si>
  <si>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</si>
  <si>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mo024</t>
  </si>
  <si>
    <t xml:space="preserve">h</t>
  </si>
  <si>
    <t xml:space="preserve">Oficial de 1ª ladrilhador (azulejador).</t>
  </si>
  <si>
    <t xml:space="preserve">mo062</t>
  </si>
  <si>
    <t xml:space="preserve">h</t>
  </si>
  <si>
    <t xml:space="preserve">Ajudante de ladrilhador (azulejador).</t>
  </si>
  <si>
    <t xml:space="preserve">%</t>
  </si>
  <si>
    <t xml:space="preserve">Custos directos complementares</t>
  </si>
  <si>
    <t xml:space="preserve">Custo de manutenção decenal: 350,43MT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</si>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</sst>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68" customWidth="1"/>
    <col min="4" max="4" width="2.89" customWidth="1"/>
    <col min="5" max="5" width="72.42" customWidth="1"/>
    <col min="6" max="6" width="9.18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0.03</v>
      </c>
      <c r="H9" s="11"/>
      <c r="I9" s="13">
        <v>5273.63</v>
      </c>
      <c r="J9" s="13">
        <f ca="1">ROUND(INDIRECT(ADDRESS(ROW()+(0), COLUMN()+(-3), 1))*INDIRECT(ADDRESS(ROW()+(0), COLUMN()+(-1), 1)), 2)</f>
        <v>158.21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1.05</v>
      </c>
      <c r="H10" s="16"/>
      <c r="I10" s="17">
        <v>1221.82</v>
      </c>
      <c r="J10" s="17">
        <f ca="1">ROUND(INDIRECT(ADDRESS(ROW()+(0), COLUMN()+(-3), 1))*INDIRECT(ADDRESS(ROW()+(0), COLUMN()+(-1), 1)), 2)</f>
        <v>1282.91</v>
      </c>
      <c r="K10" s="17"/>
    </row>
    <row r="11" spans="1:11" ht="66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0.25</v>
      </c>
      <c r="H11" s="16"/>
      <c r="I11" s="17">
        <v>77.73</v>
      </c>
      <c r="J11" s="17">
        <f ca="1">ROUND(INDIRECT(ADDRESS(ROW()+(0), COLUMN()+(-3), 1))*INDIRECT(ADDRESS(ROW()+(0), COLUMN()+(-1), 1)), 2)</f>
        <v>19.43</v>
      </c>
      <c r="K11" s="17"/>
    </row>
    <row r="12" spans="1:11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0.35</v>
      </c>
      <c r="H12" s="16"/>
      <c r="I12" s="17">
        <v>231.5</v>
      </c>
      <c r="J12" s="17">
        <f ca="1">ROUND(INDIRECT(ADDRESS(ROW()+(0), COLUMN()+(-3), 1))*INDIRECT(ADDRESS(ROW()+(0), COLUMN()+(-1), 1)), 2)</f>
        <v>81.03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0.49</v>
      </c>
      <c r="H13" s="16"/>
      <c r="I13" s="17">
        <v>140.25</v>
      </c>
      <c r="J13" s="17">
        <f ca="1">ROUND(INDIRECT(ADDRESS(ROW()+(0), COLUMN()+(-3), 1))*INDIRECT(ADDRESS(ROW()+(0), COLUMN()+(-1), 1)), 2)</f>
        <v>68.72</v>
      </c>
      <c r="K13" s="17"/>
    </row>
    <row r="14" spans="1:11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19"/>
      <c r="G14" s="20">
        <v>0.245</v>
      </c>
      <c r="H14" s="20"/>
      <c r="I14" s="21">
        <v>104.83</v>
      </c>
      <c r="J14" s="21">
        <f ca="1">ROUND(INDIRECT(ADDRESS(ROW()+(0), COLUMN()+(-3), 1))*INDIRECT(ADDRESS(ROW()+(0), COLUMN()+(-1), 1)), 2)</f>
        <v>25.68</v>
      </c>
      <c r="K14" s="21"/>
    </row>
    <row r="15" spans="1:11" ht="13.50" thickBot="1" customHeight="1">
      <c r="A15" s="19"/>
      <c r="B15" s="19"/>
      <c r="C15" s="22" t="s">
        <v>29</v>
      </c>
      <c r="D15" s="22"/>
      <c r="E15" s="5" t="s">
        <v>30</v>
      </c>
      <c r="F15" s="5"/>
      <c r="G15" s="23">
        <v>2</v>
      </c>
      <c r="H15" s="23"/>
      <c r="I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1635.98</v>
      </c>
      <c r="J15" s="24">
        <f ca="1">ROUND(INDIRECT(ADDRESS(ROW()+(0), COLUMN()+(-3), 1))*INDIRECT(ADDRESS(ROW()+(0), COLUMN()+(-1), 1))/100, 2)</f>
        <v>32.72</v>
      </c>
      <c r="K15" s="24"/>
    </row>
    <row r="16" spans="1:11" ht="13.50" thickBot="1" customHeight="1">
      <c r="A16" s="25" t="s">
        <v>31</v>
      </c>
      <c r="B16" s="25"/>
      <c r="C16" s="26"/>
      <c r="D16" s="26"/>
      <c r="E16" s="26"/>
      <c r="F16" s="26"/>
      <c r="G16" s="27"/>
      <c r="H16" s="27"/>
      <c r="I16" s="25" t="s">
        <v>32</v>
      </c>
      <c r="J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1668.7</v>
      </c>
      <c r="K16" s="28"/>
    </row>
    <row r="19" spans="1:11" ht="13.50" thickBot="1" customHeight="1">
      <c r="A19" s="29" t="s">
        <v>33</v>
      </c>
      <c r="B19" s="29"/>
      <c r="C19" s="29"/>
      <c r="D19" s="29"/>
      <c r="E19" s="29"/>
      <c r="F19" s="29" t="s">
        <v>34</v>
      </c>
      <c r="G19" s="29"/>
      <c r="H19" s="29" t="s">
        <v>35</v>
      </c>
      <c r="I19" s="29"/>
      <c r="J19" s="29"/>
      <c r="K19" s="29" t="s">
        <v>36</v>
      </c>
    </row>
    <row r="20" spans="1:11" ht="13.50" thickBot="1" customHeight="1">
      <c r="A20" s="30" t="s">
        <v>37</v>
      </c>
      <c r="B20" s="30"/>
      <c r="C20" s="30"/>
      <c r="D20" s="30"/>
      <c r="E20" s="30"/>
      <c r="F20" s="31">
        <v>172013</v>
      </c>
      <c r="G20" s="31"/>
      <c r="H20" s="31">
        <v>172014</v>
      </c>
      <c r="I20" s="31"/>
      <c r="J20" s="31"/>
      <c r="K20" s="31" t="s">
        <v>38</v>
      </c>
    </row>
    <row r="21" spans="1:11" ht="24.00" thickBot="1" customHeight="1">
      <c r="A21" s="32" t="s">
        <v>39</v>
      </c>
      <c r="B21" s="32"/>
      <c r="C21" s="32"/>
      <c r="D21" s="32"/>
      <c r="E21" s="32"/>
      <c r="F21" s="33"/>
      <c r="G21" s="33"/>
      <c r="H21" s="33"/>
      <c r="I21" s="33"/>
      <c r="J21" s="33"/>
      <c r="K21" s="33"/>
    </row>
    <row r="24" spans="1:1" ht="33.75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42</v>
      </c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5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4:K24"/>
    <mergeCell ref="A25:K25"/>
    <mergeCell ref="A26:K26"/>
  </mergeCells>
  <pageMargins left="0.147638" right="0.147638" top="0.206693" bottom="0.206693" header="0.0" footer="0.0"/>
  <pageSetup paperSize="9" orientation="portrait"/>
  <rowBreaks count="0" manualBreakCount="0">
    </rowBreaks>
</worksheet>
</file>