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<sst xmlns="http://schemas.openxmlformats.org/spreadsheetml/2006/main" count="39" uniqueCount="39">
  <si>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</si>
  <si>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RAU020</t>
  </si>
  <si>
    <t xml:space="preserve">m</t>
  </si>
  <si>
    <t xml:space="preserve">Peça especial decorativa de azulejo em revestimento interior com peças cerâmicas. Colocação em camada fina.</t>
  </si>
  <si>
    <r>
      <rPr>
        <sz val="8.25"/>
        <color rgb="FF000000"/>
        <rFont val="Arial"/>
        <family val="2"/>
      </rPr>
      <t xml:space="preserve">Moldura de azulejo, de 25x200 mm, gama média, em revestimento interior com peças cerâmicas. SUPORTE: paramento de betão, vertical, até 3 m de altura. COLOCAÇÃO: em camada fina com cimento cola melhorado, C2 TE, segundo NP EN 12004, com deslizamento reduzido e tempo de colocação ampliado. ENCHIMENTO DE JUNTAS: com argamassa de juntas cimentosa melhorada, com absorção de água reduzida e resistência elevada à abrasão tipo CG 2 W A, cor branco, em juntas de 3 mm de espessura. Inclusive cruzetas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</si>
  <si>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</si>
  <si>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</si>
  <si>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</si>
  <si>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</si>
  <si>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</si>
  <si>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</si>
  <si>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mt19ala110Kb</t>
  </si>
  <si>
    <t xml:space="preserve">m</t>
  </si>
  <si>
    <t xml:space="preserve">Moldura de azulejo, de 25x200 mm, gama média.</t>
  </si>
  <si>
    <t xml:space="preserve">mt09mcp100f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</si>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</sst>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2.72" customWidth="1"/>
    <col min="5" max="5" width="73.61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1297.01</v>
      </c>
      <c r="J9" s="13">
        <f ca="1">ROUND(INDIRECT(ADDRESS(ROW()+(0), COLUMN()+(-3), 1))*INDIRECT(ADDRESS(ROW()+(0), COLUMN()+(-1), 1)), 2)</f>
        <v>1361.86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21.7</v>
      </c>
      <c r="J10" s="17">
        <f ca="1">ROUND(INDIRECT(ADDRESS(ROW()+(0), COLUMN()+(-3), 1))*INDIRECT(ADDRESS(ROW()+(0), COLUMN()+(-1), 1)), 2)</f>
        <v>2.17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0.335</v>
      </c>
      <c r="H11" s="16"/>
      <c r="I11" s="17">
        <v>228.05</v>
      </c>
      <c r="J11" s="17">
        <f ca="1">ROUND(INDIRECT(ADDRESS(ROW()+(0), COLUMN()+(-3), 1))*INDIRECT(ADDRESS(ROW()+(0), COLUMN()+(-1), 1)), 2)</f>
        <v>76.4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0.167</v>
      </c>
      <c r="H12" s="16"/>
      <c r="I12" s="17">
        <v>132.85</v>
      </c>
      <c r="J12" s="17">
        <f ca="1">ROUND(INDIRECT(ADDRESS(ROW()+(0), COLUMN()+(-3), 1))*INDIRECT(ADDRESS(ROW()+(0), COLUMN()+(-1), 1)), 2)</f>
        <v>22.19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0.084</v>
      </c>
      <c r="H13" s="20"/>
      <c r="I13" s="21">
        <v>99.31</v>
      </c>
      <c r="J13" s="21">
        <f ca="1">ROUND(INDIRECT(ADDRESS(ROW()+(0), COLUMN()+(-3), 1))*INDIRECT(ADDRESS(ROW()+(0), COLUMN()+(-1), 1)), 2)</f>
        <v>8.34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1470.96</v>
      </c>
      <c r="J14" s="24">
        <f ca="1">ROUND(INDIRECT(ADDRESS(ROW()+(0), COLUMN()+(-3), 1))*INDIRECT(ADDRESS(ROW()+(0), COLUMN()+(-1), 1))/100, 2)</f>
        <v>29.42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1500.38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142013</v>
      </c>
      <c r="G19" s="32"/>
      <c r="H19" s="32">
        <v>172013</v>
      </c>
      <c r="I19" s="32"/>
      <c r="J19" s="32"/>
      <c r="K19" s="32" t="s">
        <v>34</v>
      </c>
    </row>
    <row r="20" spans="1:11" ht="13.50" thickBot="1" customHeight="1">
      <c r="A20" s="33" t="s">
        <v>35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