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<sst xmlns="http://schemas.openxmlformats.org/spreadsheetml/2006/main" count="42" uniqueCount="42">
  <si>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</si>
  <si>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RBA040</t>
  </si>
  <si>
    <t xml:space="preserve">m²</t>
  </si>
  <si>
    <t xml:space="preserve">Camada de argamassa de cal sobre paramento interior.</t>
  </si>
  <si>
    <r>
      <rPr>
        <sz val="8.25"/>
        <color rgb="FF000000"/>
        <rFont val="Arial"/>
        <family val="2"/>
      </rPr>
      <t xml:space="preserve">Camada de argamassa de cal, tipo GP CSIII W1, segundo EN 998-1, cor cinzento, de 15 mm de espessura, com aplicação de mestras, com acabamento afagado, aplicada mecanicamente, sobre paramento interior de alvenaria cerâmica, vertical, até 3 m de altura. Inclusive perfis de PVC, para formação de juntas.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</si>
  <si>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</si>
  <si>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</si>
  <si>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</si>
  <si>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</si>
  <si>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</si>
  <si>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</si>
  <si>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</si>
  <si>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</si>
  <si>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</si>
  <si>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mt28mim020a</t>
  </si>
  <si>
    <t xml:space="preserve">kg</t>
  </si>
  <si>
    <t xml:space="preserve">Argamassa de cal, tipo GP CSIII W1, segundo EN 998-1, para utilização em interiores ou em exteriores, cor cinzento, composta por cal aérea, aglomerantes hidráulicos, inertes seleccionados e aditivos orgânicos e inorgânicos, para aplicar através de projecção mecânica, fornecida em sacos.</t>
  </si>
  <si>
    <t xml:space="preserve">mt28mon030</t>
  </si>
  <si>
    <t xml:space="preserve">m</t>
  </si>
  <si>
    <t xml:space="preserve">Perfil para juntas de PVC.</t>
  </si>
  <si>
    <t xml:space="preserve">mq06pym010</t>
  </si>
  <si>
    <t xml:space="preserve">h</t>
  </si>
  <si>
    <t xml:space="preserve">Misturadora-bombeadora para argamassas e gessos projectados, de 3 m³/h.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</si>
  <si>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</si>
  <si>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</si>
  <si>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</si>
  <si>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</si>
  <si>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</si>
  <si>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</si>
  <si>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</si>
  <si>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</si>
  <si>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Custo de manutenção decenal: 39,23MT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</si>
  <si>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</si>
  <si>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</si>
  <si>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</si>
  <si>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</si>
  <si>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</si>
  <si>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</si>
  <si>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Especificação  de  argamassas  para  alvenaria  — Parte  1:  Argamassas  para  rebocos  interiores  e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</si>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</sst>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4.12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0.005</v>
      </c>
      <c r="H9" s="11"/>
      <c r="I9" s="13">
        <v>68.61</v>
      </c>
      <c r="J9" s="13">
        <f ca="1">ROUND(INDIRECT(ADDRESS(ROW()+(0), COLUMN()+(-3), 1))*INDIRECT(ADDRESS(ROW()+(0), COLUMN()+(-1), 1)), 2)</f>
        <v>0.34</v>
      </c>
      <c r="K9" s="13"/>
    </row>
    <row r="10" spans="1:11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18.75</v>
      </c>
      <c r="H10" s="16"/>
      <c r="I10" s="17">
        <v>32.28</v>
      </c>
      <c r="J10" s="17">
        <f ca="1">ROUND(INDIRECT(ADDRESS(ROW()+(0), COLUMN()+(-3), 1))*INDIRECT(ADDRESS(ROW()+(0), COLUMN()+(-1), 1)), 2)</f>
        <v>605.25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0.75</v>
      </c>
      <c r="H11" s="16"/>
      <c r="I11" s="17">
        <v>33.76</v>
      </c>
      <c r="J11" s="17">
        <f ca="1">ROUND(INDIRECT(ADDRESS(ROW()+(0), COLUMN()+(-3), 1))*INDIRECT(ADDRESS(ROW()+(0), COLUMN()+(-1), 1)), 2)</f>
        <v>25.32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0.23</v>
      </c>
      <c r="H12" s="16"/>
      <c r="I12" s="17">
        <v>304.57</v>
      </c>
      <c r="J12" s="17">
        <f ca="1">ROUND(INDIRECT(ADDRESS(ROW()+(0), COLUMN()+(-3), 1))*INDIRECT(ADDRESS(ROW()+(0), COLUMN()+(-1), 1)), 2)</f>
        <v>70.05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0.443</v>
      </c>
      <c r="H13" s="16"/>
      <c r="I13" s="17">
        <v>140.25</v>
      </c>
      <c r="J13" s="17">
        <f ca="1">ROUND(INDIRECT(ADDRESS(ROW()+(0), COLUMN()+(-3), 1))*INDIRECT(ADDRESS(ROW()+(0), COLUMN()+(-1), 1)), 2)</f>
        <v>62.13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0.209</v>
      </c>
      <c r="H14" s="20"/>
      <c r="I14" s="21">
        <v>104.31</v>
      </c>
      <c r="J14" s="21">
        <f ca="1">ROUND(INDIRECT(ADDRESS(ROW()+(0), COLUMN()+(-3), 1))*INDIRECT(ADDRESS(ROW()+(0), COLUMN()+(-1), 1)), 2)</f>
        <v>21.8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784.89</v>
      </c>
      <c r="J15" s="24">
        <f ca="1">ROUND(INDIRECT(ADDRESS(ROW()+(0), COLUMN()+(-3), 1))*INDIRECT(ADDRESS(ROW()+(0), COLUMN()+(-1), 1))/100, 2)</f>
        <v>15.7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800.59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1.18202e+06</v>
      </c>
      <c r="G20" s="31"/>
      <c r="H20" s="31">
        <v>1.18202e+06</v>
      </c>
      <c r="I20" s="31"/>
      <c r="J20" s="31"/>
      <c r="K20" s="31">
        <v>4</v>
      </c>
    </row>
    <row r="21" spans="1:11" ht="24.0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