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<sst xmlns="http://schemas.openxmlformats.org/spreadsheetml/2006/main" count="21" uniqueCount="21">
  <si>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</si>
  <si>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REA032</t>
  </si>
  <si>
    <t xml:space="preserve">m</t>
  </si>
  <si>
    <t xml:space="preserve">Remate de degrau com revestimento cerâmico ou de pedra natural, através de perfil pré-moldado com revestimento de madeira.</t>
  </si>
  <si>
    <r>
      <rPr>
        <sz val="8.25"/>
        <color rgb="FF000000"/>
        <rFont val="Arial"/>
        <family val="2"/>
      </rPr>
      <t xml:space="preserve">Remate de degrau com revestimento cerâmico ou de pedra natural, através de perfil de alumínio, de 11 mm de altura, com revestimento de madeira de carvalho, de 50 mm de largura, fixado com adesivo.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</si>
  <si>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</si>
  <si>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</si>
  <si>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</si>
  <si>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</si>
  <si>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</si>
  <si>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</si>
  <si>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mt18rpe070a</t>
  </si>
  <si>
    <t xml:space="preserve">m</t>
  </si>
  <si>
    <t xml:space="preserve">Perfil de alumínio, de 11 mm de altura, com revestimento de madeira de carvalho, de 50 mm de largura, para remate de degrau com revestimento cerâmico ou de pedra natural.</t>
  </si>
  <si>
    <t xml:space="preserve">mo023</t>
  </si>
  <si>
    <t xml:space="preserve">h</t>
  </si>
  <si>
    <t xml:space="preserve">Oficial de 1ª ladrilhador.</t>
  </si>
  <si>
    <t xml:space="preserve">%</t>
  </si>
  <si>
    <t xml:space="preserve">Custos directos complementares</t>
  </si>
  <si>
    <t xml:space="preserve">Custo de manutenção decenal: 615,97MT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</si>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</sst>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2.04" customWidth="1"/>
    <col min="5" max="5" width="83.4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1.05</v>
      </c>
      <c r="G9" s="13">
        <v>3375.96</v>
      </c>
      <c r="H9" s="13">
        <f ca="1">ROUND(INDIRECT(ADDRESS(ROW()+(0), COLUMN()+(-2), 1))*INDIRECT(ADDRESS(ROW()+(0), COLUMN()+(-1), 1)), 2)</f>
        <v>3544.76</v>
      </c>
    </row>
    <row r="10" spans="1:8" ht="13.50" thickBot="1" customHeight="1">
      <c r="A10" s="14" t="s">
        <v>14</v>
      </c>
      <c r="B10" s="14"/>
      <c r="C10" s="15" t="s">
        <v>15</v>
      </c>
      <c r="D10" s="15"/>
      <c r="E10" s="16" t="s">
        <v>16</v>
      </c>
      <c r="F10" s="17">
        <v>0.056</v>
      </c>
      <c r="G10" s="18">
        <v>134.36</v>
      </c>
      <c r="H10" s="18">
        <f ca="1">ROUND(INDIRECT(ADDRESS(ROW()+(0), COLUMN()+(-2), 1))*INDIRECT(ADDRESS(ROW()+(0), COLUMN()+(-1), 1)), 2)</f>
        <v>7.52</v>
      </c>
    </row>
    <row r="11" spans="1:8" ht="13.50" thickBot="1" customHeight="1">
      <c r="A11" s="16"/>
      <c r="B11" s="16"/>
      <c r="C11" s="19" t="s">
        <v>17</v>
      </c>
      <c r="D11" s="19"/>
      <c r="E11" s="5" t="s">
        <v>18</v>
      </c>
      <c r="F11" s="20">
        <v>2</v>
      </c>
      <c r="G11" s="21">
        <f ca="1">ROUND(SUM(INDIRECT(ADDRESS(ROW()+(-1), COLUMN()+(1), 1)),INDIRECT(ADDRESS(ROW()+(-2), COLUMN()+(1), 1))), 2)</f>
        <v>3552.28</v>
      </c>
      <c r="H11" s="21">
        <f ca="1">ROUND(INDIRECT(ADDRESS(ROW()+(0), COLUMN()+(-2), 1))*INDIRECT(ADDRESS(ROW()+(0), COLUMN()+(-1), 1))/100, 2)</f>
        <v>71.05</v>
      </c>
    </row>
    <row r="12" spans="1:8" ht="13.50" thickBot="1" customHeight="1">
      <c r="A12" s="22" t="s">
        <v>19</v>
      </c>
      <c r="B12" s="22"/>
      <c r="C12" s="23"/>
      <c r="D12" s="23"/>
      <c r="E12" s="23"/>
      <c r="F12" s="24"/>
      <c r="G12" s="22" t="s">
        <v>20</v>
      </c>
      <c r="H12" s="25">
        <f ca="1">ROUND(SUM(INDIRECT(ADDRESS(ROW()+(-1), COLUMN()+(0), 1)),INDIRECT(ADDRESS(ROW()+(-2), COLUMN()+(0), 1)),INDIRECT(ADDRESS(ROW()+(-3), COLUMN()+(0), 1))), 2)</f>
        <v>3623.33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