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<sst xmlns="http://schemas.openxmlformats.org/spreadsheetml/2006/main" count="58" uniqueCount="58">
  <si>
    <t xml:space="preserve"/>
  </si>
  <si>
    <t xml:space="preserve">REP010</t>
  </si>
  <si>
    <t xml:space="preserve">Ud</t>
  </si>
  <si>
    <t xml:space="preserve">Revestimento de escada de pedra natural.</t>
  </si>
  <si>
    <r>
      <rPr>
        <sz val="8.25"/>
        <color rgb="FF000000"/>
        <rFont val="Arial"/>
        <family val="2"/>
      </rPr>
      <t xml:space="preserve">Revestimento de escada recta de dois tramos com descanso, com 17 degraus de 100 cm de largura, formado por cobertor de mármore Rosa Aurora, acabamento polido, espelho de mármore Rosa Aurora, acabamento polido e rodapé de escada de mármore Rosa Aurora de duas peças de 37x7x2 cm, colocado num lateral, assente com argamassa de cimento M-5.</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</si>
  <si>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</si>
  <si>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</si>
  <si>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</si>
  <si>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</si>
  <si>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</si>
  <si>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</si>
  <si>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mt18pmi120a</t>
  </si>
  <si>
    <t xml:space="preserve">Ud</t>
  </si>
  <si>
    <t xml:space="preserve">Cobertor para degrau recto em mármore, procedente de Portugal, Rosa Aurora, comprimento até 100 cm e 3 cm de espessura, face e bordos polidos, densidade 2710 kg/m³, segundo NP EN 1936, resistência à compressão 70 MPa, segundo NP EN 1926, resistência à flexão 20 MPa, segundo NP EN 12372, absorção de água por capilaridade menor de 5 kg/m² min½, segundo NP EN 1925, coeficiente de absorção de água &lt;= 0,1%, segundo NP EN 13755, Euroclasse A1 de reacção ao fogo, resistência à abrasão 21,5 mm, segundo NP EN 14157, resistência ao deslizamento em condições secas (índice SRV) 73, resistência ao deslizamento em condições húmidas (índice SRV) 66, segundo NP EN 14231; segundo NP EN 12058.</t>
  </si>
  <si>
    <t xml:space="preserve">mt18pmi121a</t>
  </si>
  <si>
    <t xml:space="preserve">Ud</t>
  </si>
  <si>
    <t xml:space="preserve">Espelho para degrau em mármore, procedente de Portugal, Rosa Aurora, até 100 cm de comprimento por 16 cm de largura e 2 cm de espessura, polido, densidade 2710 kg/m³, segundo NP EN 1936, resistência à compressão 70 MPa, segundo NP EN 1926, resistência à flexão 20 MPa, segundo NP EN 12372, absorção de água por capilaridade menor de 5 kg/m² min½, segundo NP EN 1925, coeficiente de absorção de água &lt;= 0,1%, segundo NP EN 13755, Euroclasse A1 de reacção ao fogo, resistência à abrasão 21,5 mm, segundo NP EN 14157, resistência ao deslizamento em condições secas (índice SRV) 73, resistência ao deslizamento em condições húmidas (índice SRV) 66, segundo NP EN 14231; segundo NP EN 12058.</t>
  </si>
  <si>
    <t xml:space="preserve">mt18zmi020a</t>
  </si>
  <si>
    <t xml:space="preserve">Ud</t>
  </si>
  <si>
    <t xml:space="preserve">Rodapé em mármore, procedente de Portugal, Rosa Aurora, de duas peças, 37x7x2 cm, face e bordos polidos, densidade 2710 kg/m³, segundo NP EN 1936, resistência à compressão 70 MPa, segundo NP EN 1926, resistência à flexão 20 MPa, segundo NP EN 12372, absorção de água por capilaridade menor de 5 kg/m² min½, segundo NP EN 1925, coeficiente de absorção de água &lt;= 0,1%, segundo NP EN 13755, Euroclasse A1 de reacção ao fogo, resistência à abrasão 21,5 mm, segundo NP EN 14157, resistência ao deslizamento em condições secas (índice SRV) 73, resistência ao deslizamento em condições húmidas (índice SRV) 66, segundo NP EN 14231; segundo NP EN 12058.</t>
  </si>
  <si>
    <t xml:space="preserve">mt18bmi020ob</t>
  </si>
  <si>
    <t xml:space="preserve">m²</t>
  </si>
  <si>
    <t xml:space="preserve">Peças em mármore, procedente de Portugal, Rosa Aurora, 60x40x2 cm, acabamento polido, densidade 2710 kg/m³, segundo NP EN 1936, resistência à compressão 70 MPa, segundo NP EN 1926, resistência à flexão 20 MPa, segundo NP EN 12372, absorção de água por capilaridade menor de 5 kg/m² min½, segundo NP EN 1925, coeficiente de absorção de água &lt;= 0,1%, segundo NP EN 13755, Euroclasse A1 de reacção ao fogo, resistência à abrasão 21,5 mm, segundo NP EN 14157, resistência ao deslizamento em condições secas (índice SRV) 73, resistência ao deslizamento em condições húmidas (índice SRV) 66, segundo NP EN 14231; segundo NP EN 12058.</t>
  </si>
  <si>
    <t xml:space="preserve">mt18rmi020a</t>
  </si>
  <si>
    <t xml:space="preserve">m</t>
  </si>
  <si>
    <t xml:space="preserve">Rodapé em mármore, procedente de Portugal, Rosa Aurora, 7x1 cm, face e bordos polidos, densidade 2710 kg/m³, segundo NP EN 1936, resistência à compressão 70 MPa, segundo NP EN 1926, resistência à flexão 20 MPa, segundo NP EN 12372, absorção de água por capilaridade menor de 5 kg/m² min½, segundo NP EN 1925, coeficiente de absorção de água &lt;= 0,1%, segundo NP EN 13755, Euroclasse A1 de reacção ao fogo, resistência à abrasão 21,5 mm, segundo NP EN 14157; segundo NP EN 12058.</t>
  </si>
  <si>
    <t xml:space="preserve">mt09mor010c</t>
  </si>
  <si>
    <t xml:space="preserve">m³</t>
  </si>
  <si>
    <t xml:space="preserve">Argamassa de cimento CEM II/B-L 32,5 N tipo M-5, confeccionada em obra com 230 kg/m³ de cimento e uma proporção em volume 1/6.</t>
  </si>
  <si>
    <t xml:space="preserve">mt09mcr060c</t>
  </si>
  <si>
    <t xml:space="preserve">kg</t>
  </si>
  <si>
    <t xml:space="preserve">Argamassa de juntas cimentosa, CG1, para junta mínima entre 1,5 e 3 mm, segundo EN 13888.</t>
  </si>
  <si>
    <t xml:space="preserve">mt01ara010a</t>
  </si>
  <si>
    <t xml:space="preserve">m³</t>
  </si>
  <si>
    <t xml:space="preserve">Areia com granulometria de 0 a 5 mm de diâmetro, limpa.</t>
  </si>
  <si>
    <t xml:space="preserve">mo023</t>
  </si>
  <si>
    <t xml:space="preserve">h</t>
  </si>
  <si>
    <t xml:space="preserve">Oficial de 1ª ladrilhador.</t>
  </si>
  <si>
    <t xml:space="preserve">mo061</t>
  </si>
  <si>
    <t xml:space="preserve">h</t>
  </si>
  <si>
    <t xml:space="preserve">Ajudante de ladrilhador.</t>
  </si>
  <si>
    <t xml:space="preserve">mo113</t>
  </si>
  <si>
    <t xml:space="preserve">h</t>
  </si>
  <si>
    <t xml:space="preserve">Operário não qualificado construção.</t>
  </si>
  <si>
    <t xml:space="preserve">%</t>
  </si>
  <si>
    <t xml:space="preserve">Custos directos complementares</t>
  </si>
  <si>
    <t xml:space="preserve">Custo de manutenção decenal: 9.349,14MT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</si>
  <si>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</si>
  <si>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</si>
  <si>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</si>
  <si>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</si>
  <si>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</si>
  <si>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12058:2004</t>
  </si>
  <si>
    <t xml:space="preserve">3/4</t>
  </si>
  <si>
    <t xml:space="preserve">Pedra  natural  —  Placas  para  pavimentos  e degraus  —  Requisitos</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</si>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</sst>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5.27" customWidth="1"/>
    <col min="3" max="3" width="0.85" customWidth="1"/>
    <col min="4" max="4" width="2.72" customWidth="1"/>
    <col min="5" max="5" width="73.10" customWidth="1"/>
    <col min="6" max="6" width="8.50" customWidth="1"/>
    <col min="7" max="7" width="5.44" customWidth="1"/>
    <col min="8" max="8" width="1.53"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3"/>
      <c r="D3" s="2" t="s">
        <v>3</v>
      </c>
      <c r="E3" s="2"/>
      <c r="F3" s="2"/>
      <c r="G3" s="2"/>
      <c r="H3" s="2"/>
      <c r="I3" s="2"/>
      <c r="J3" s="2"/>
      <c r="K3" s="2"/>
    </row>
    <row r="5" spans="1:11" ht="45.00" thickBot="1" customHeight="1">
      <c r="A5" s="5" t="s">
        <v>4</v>
      </c>
      <c r="B5" s="5"/>
      <c r="C5" s="5"/>
      <c r="D5" s="5"/>
      <c r="E5" s="5"/>
      <c r="F5" s="5"/>
      <c r="G5" s="5"/>
      <c r="H5" s="5"/>
      <c r="I5" s="5"/>
      <c r="J5" s="5"/>
      <c r="K5" s="5"/>
    </row>
    <row r="8" spans="1:11" ht="13.50" thickBot="1" customHeight="1">
      <c r="A8" s="6" t="s">
        <v>5</v>
      </c>
      <c r="B8" s="6"/>
      <c r="C8" s="6" t="s">
        <v>6</v>
      </c>
      <c r="D8" s="6"/>
      <c r="E8" s="6" t="s">
        <v>7</v>
      </c>
      <c r="F8" s="6"/>
      <c r="G8" s="6" t="s">
        <v>8</v>
      </c>
      <c r="H8" s="6"/>
      <c r="I8" s="6" t="s">
        <v>9</v>
      </c>
      <c r="J8" s="6" t="s">
        <v>10</v>
      </c>
      <c r="K8" s="6"/>
    </row>
    <row r="9" spans="1:11" ht="87.00" thickBot="1" customHeight="1">
      <c r="A9" s="7" t="s">
        <v>11</v>
      </c>
      <c r="B9" s="7"/>
      <c r="C9" s="9" t="s">
        <v>12</v>
      </c>
      <c r="D9" s="9"/>
      <c r="E9" s="7" t="s">
        <v>13</v>
      </c>
      <c r="F9" s="7"/>
      <c r="G9" s="11">
        <v>17</v>
      </c>
      <c r="H9" s="11"/>
      <c r="I9" s="13">
        <v>2086.92</v>
      </c>
      <c r="J9" s="13">
        <f ca="1">ROUND(INDIRECT(ADDRESS(ROW()+(0), COLUMN()+(-3), 1))*INDIRECT(ADDRESS(ROW()+(0), COLUMN()+(-1), 1)), 2)</f>
        <v>35477.6</v>
      </c>
      <c r="K9" s="13"/>
    </row>
    <row r="10" spans="1:11" ht="87.00" thickBot="1" customHeight="1">
      <c r="A10" s="14" t="s">
        <v>14</v>
      </c>
      <c r="B10" s="14"/>
      <c r="C10" s="15" t="s">
        <v>15</v>
      </c>
      <c r="D10" s="15"/>
      <c r="E10" s="14" t="s">
        <v>16</v>
      </c>
      <c r="F10" s="14"/>
      <c r="G10" s="16">
        <v>17</v>
      </c>
      <c r="H10" s="16"/>
      <c r="I10" s="17">
        <v>1617.27</v>
      </c>
      <c r="J10" s="17">
        <f ca="1">ROUND(INDIRECT(ADDRESS(ROW()+(0), COLUMN()+(-3), 1))*INDIRECT(ADDRESS(ROW()+(0), COLUMN()+(-1), 1)), 2)</f>
        <v>27493.6</v>
      </c>
      <c r="K10" s="17"/>
    </row>
    <row r="11" spans="1:11" ht="87.00" thickBot="1" customHeight="1">
      <c r="A11" s="14" t="s">
        <v>17</v>
      </c>
      <c r="B11" s="14"/>
      <c r="C11" s="15" t="s">
        <v>18</v>
      </c>
      <c r="D11" s="15"/>
      <c r="E11" s="14" t="s">
        <v>19</v>
      </c>
      <c r="F11" s="14"/>
      <c r="G11" s="16">
        <v>17</v>
      </c>
      <c r="H11" s="16"/>
      <c r="I11" s="17">
        <v>475.53</v>
      </c>
      <c r="J11" s="17">
        <f ca="1">ROUND(INDIRECT(ADDRESS(ROW()+(0), COLUMN()+(-3), 1))*INDIRECT(ADDRESS(ROW()+(0), COLUMN()+(-1), 1)), 2)</f>
        <v>8084.01</v>
      </c>
      <c r="K11" s="17"/>
    </row>
    <row r="12" spans="1:11" ht="87.00" thickBot="1" customHeight="1">
      <c r="A12" s="14" t="s">
        <v>20</v>
      </c>
      <c r="B12" s="14"/>
      <c r="C12" s="15" t="s">
        <v>21</v>
      </c>
      <c r="D12" s="15"/>
      <c r="E12" s="14" t="s">
        <v>22</v>
      </c>
      <c r="F12" s="14"/>
      <c r="G12" s="16">
        <v>1.05</v>
      </c>
      <c r="H12" s="16"/>
      <c r="I12" s="17">
        <v>6635.78</v>
      </c>
      <c r="J12" s="17">
        <f ca="1">ROUND(INDIRECT(ADDRESS(ROW()+(0), COLUMN()+(-3), 1))*INDIRECT(ADDRESS(ROW()+(0), COLUMN()+(-1), 1)), 2)</f>
        <v>6967.57</v>
      </c>
      <c r="K12" s="17"/>
    </row>
    <row r="13" spans="1:11" ht="66.00" thickBot="1" customHeight="1">
      <c r="A13" s="14" t="s">
        <v>23</v>
      </c>
      <c r="B13" s="14"/>
      <c r="C13" s="15" t="s">
        <v>24</v>
      </c>
      <c r="D13" s="15"/>
      <c r="E13" s="14" t="s">
        <v>25</v>
      </c>
      <c r="F13" s="14"/>
      <c r="G13" s="16">
        <v>2</v>
      </c>
      <c r="H13" s="16"/>
      <c r="I13" s="17">
        <v>463.95</v>
      </c>
      <c r="J13" s="17">
        <f ca="1">ROUND(INDIRECT(ADDRESS(ROW()+(0), COLUMN()+(-3), 1))*INDIRECT(ADDRESS(ROW()+(0), COLUMN()+(-1), 1)), 2)</f>
        <v>927.9</v>
      </c>
      <c r="K13" s="17"/>
    </row>
    <row r="14" spans="1:11" ht="24.00" thickBot="1" customHeight="1">
      <c r="A14" s="14" t="s">
        <v>26</v>
      </c>
      <c r="B14" s="14"/>
      <c r="C14" s="15" t="s">
        <v>27</v>
      </c>
      <c r="D14" s="15"/>
      <c r="E14" s="14" t="s">
        <v>28</v>
      </c>
      <c r="F14" s="14"/>
      <c r="G14" s="16">
        <v>0.034</v>
      </c>
      <c r="H14" s="16"/>
      <c r="I14" s="17">
        <v>5273.63</v>
      </c>
      <c r="J14" s="17">
        <f ca="1">ROUND(INDIRECT(ADDRESS(ROW()+(0), COLUMN()+(-3), 1))*INDIRECT(ADDRESS(ROW()+(0), COLUMN()+(-1), 1)), 2)</f>
        <v>179.3</v>
      </c>
      <c r="K14" s="17"/>
    </row>
    <row r="15" spans="1:11" ht="13.50" thickBot="1" customHeight="1">
      <c r="A15" s="14" t="s">
        <v>29</v>
      </c>
      <c r="B15" s="14"/>
      <c r="C15" s="15" t="s">
        <v>30</v>
      </c>
      <c r="D15" s="15"/>
      <c r="E15" s="14" t="s">
        <v>31</v>
      </c>
      <c r="F15" s="14"/>
      <c r="G15" s="16">
        <v>2.48</v>
      </c>
      <c r="H15" s="16"/>
      <c r="I15" s="17">
        <v>32.02</v>
      </c>
      <c r="J15" s="17">
        <f ca="1">ROUND(INDIRECT(ADDRESS(ROW()+(0), COLUMN()+(-3), 1))*INDIRECT(ADDRESS(ROW()+(0), COLUMN()+(-1), 1)), 2)</f>
        <v>79.41</v>
      </c>
      <c r="K15" s="17"/>
    </row>
    <row r="16" spans="1:11" ht="13.50" thickBot="1" customHeight="1">
      <c r="A16" s="14" t="s">
        <v>32</v>
      </c>
      <c r="B16" s="14"/>
      <c r="C16" s="15" t="s">
        <v>33</v>
      </c>
      <c r="D16" s="15"/>
      <c r="E16" s="14" t="s">
        <v>34</v>
      </c>
      <c r="F16" s="14"/>
      <c r="G16" s="16">
        <v>0.02</v>
      </c>
      <c r="H16" s="16"/>
      <c r="I16" s="17">
        <v>569.99</v>
      </c>
      <c r="J16" s="17">
        <f ca="1">ROUND(INDIRECT(ADDRESS(ROW()+(0), COLUMN()+(-3), 1))*INDIRECT(ADDRESS(ROW()+(0), COLUMN()+(-1), 1)), 2)</f>
        <v>11.4</v>
      </c>
      <c r="K16" s="17"/>
    </row>
    <row r="17" spans="1:11" ht="13.50" thickBot="1" customHeight="1">
      <c r="A17" s="14" t="s">
        <v>35</v>
      </c>
      <c r="B17" s="14"/>
      <c r="C17" s="15" t="s">
        <v>36</v>
      </c>
      <c r="D17" s="15"/>
      <c r="E17" s="14" t="s">
        <v>37</v>
      </c>
      <c r="F17" s="14"/>
      <c r="G17" s="16">
        <v>12.38</v>
      </c>
      <c r="H17" s="16"/>
      <c r="I17" s="17">
        <v>134.36</v>
      </c>
      <c r="J17" s="17">
        <f ca="1">ROUND(INDIRECT(ADDRESS(ROW()+(0), COLUMN()+(-3), 1))*INDIRECT(ADDRESS(ROW()+(0), COLUMN()+(-1), 1)), 2)</f>
        <v>1663.38</v>
      </c>
      <c r="K17" s="17"/>
    </row>
    <row r="18" spans="1:11" ht="13.50" thickBot="1" customHeight="1">
      <c r="A18" s="14" t="s">
        <v>38</v>
      </c>
      <c r="B18" s="14"/>
      <c r="C18" s="15" t="s">
        <v>39</v>
      </c>
      <c r="D18" s="15"/>
      <c r="E18" s="14" t="s">
        <v>40</v>
      </c>
      <c r="F18" s="14"/>
      <c r="G18" s="16">
        <v>12.38</v>
      </c>
      <c r="H18" s="16"/>
      <c r="I18" s="17">
        <v>100.44</v>
      </c>
      <c r="J18" s="17">
        <f ca="1">ROUND(INDIRECT(ADDRESS(ROW()+(0), COLUMN()+(-3), 1))*INDIRECT(ADDRESS(ROW()+(0), COLUMN()+(-1), 1)), 2)</f>
        <v>1243.45</v>
      </c>
      <c r="K18" s="17"/>
    </row>
    <row r="19" spans="1:11" ht="13.50" thickBot="1" customHeight="1">
      <c r="A19" s="14" t="s">
        <v>41</v>
      </c>
      <c r="B19" s="14"/>
      <c r="C19" s="18" t="s">
        <v>42</v>
      </c>
      <c r="D19" s="18"/>
      <c r="E19" s="19" t="s">
        <v>43</v>
      </c>
      <c r="F19" s="19"/>
      <c r="G19" s="20">
        <v>12.38</v>
      </c>
      <c r="H19" s="20"/>
      <c r="I19" s="21">
        <v>96.77</v>
      </c>
      <c r="J19" s="21">
        <f ca="1">ROUND(INDIRECT(ADDRESS(ROW()+(0), COLUMN()+(-3), 1))*INDIRECT(ADDRESS(ROW()+(0), COLUMN()+(-1), 1)), 2)</f>
        <v>1198.01</v>
      </c>
      <c r="K19" s="21"/>
    </row>
    <row r="20" spans="1:11" ht="13.50" thickBot="1" customHeight="1">
      <c r="A20" s="19"/>
      <c r="B20" s="19"/>
      <c r="C20" s="22" t="s">
        <v>44</v>
      </c>
      <c r="D20" s="22"/>
      <c r="E20" s="5" t="s">
        <v>45</v>
      </c>
      <c r="F20" s="5"/>
      <c r="G20" s="23">
        <v>2</v>
      </c>
      <c r="H20" s="23"/>
      <c r="I20"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 2)</f>
        <v>83325.7</v>
      </c>
      <c r="J20" s="24">
        <f ca="1">ROUND(INDIRECT(ADDRESS(ROW()+(0), COLUMN()+(-3), 1))*INDIRECT(ADDRESS(ROW()+(0), COLUMN()+(-1), 1))/100, 2)</f>
        <v>1666.51</v>
      </c>
      <c r="K20" s="24"/>
    </row>
    <row r="21" spans="1:11" ht="13.50" thickBot="1" customHeight="1">
      <c r="A21" s="25" t="s">
        <v>46</v>
      </c>
      <c r="B21" s="25"/>
      <c r="C21" s="26"/>
      <c r="D21" s="26"/>
      <c r="E21" s="26"/>
      <c r="F21" s="26"/>
      <c r="G21" s="27"/>
      <c r="H21" s="27"/>
      <c r="I21" s="25" t="s">
        <v>47</v>
      </c>
      <c r="J21"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 2)</f>
        <v>84992.2</v>
      </c>
      <c r="K21" s="28"/>
    </row>
    <row r="24" spans="1:11" ht="13.50" thickBot="1" customHeight="1">
      <c r="A24" s="29" t="s">
        <v>48</v>
      </c>
      <c r="B24" s="29"/>
      <c r="C24" s="29"/>
      <c r="D24" s="29"/>
      <c r="E24" s="29"/>
      <c r="F24" s="29" t="s">
        <v>49</v>
      </c>
      <c r="G24" s="29"/>
      <c r="H24" s="29" t="s">
        <v>50</v>
      </c>
      <c r="I24" s="29"/>
      <c r="J24" s="29"/>
      <c r="K24" s="29" t="s">
        <v>51</v>
      </c>
    </row>
    <row r="25" spans="1:11" ht="13.50" thickBot="1" customHeight="1">
      <c r="A25" s="30" t="s">
        <v>52</v>
      </c>
      <c r="B25" s="30"/>
      <c r="C25" s="30"/>
      <c r="D25" s="30"/>
      <c r="E25" s="30"/>
      <c r="F25" s="31">
        <v>192005</v>
      </c>
      <c r="G25" s="31"/>
      <c r="H25" s="31">
        <v>192006</v>
      </c>
      <c r="I25" s="31"/>
      <c r="J25" s="31"/>
      <c r="K25" s="31" t="s">
        <v>53</v>
      </c>
    </row>
    <row r="26" spans="1:11" ht="13.50" thickBot="1" customHeight="1">
      <c r="A26" s="32" t="s">
        <v>54</v>
      </c>
      <c r="B26" s="32"/>
      <c r="C26" s="32"/>
      <c r="D26" s="32"/>
      <c r="E26" s="32"/>
      <c r="F26" s="33"/>
      <c r="G26" s="33"/>
      <c r="H26" s="33"/>
      <c r="I26" s="33"/>
      <c r="J26" s="33"/>
      <c r="K26" s="33"/>
    </row>
    <row r="29" spans="1:1" ht="33.75" thickBot="1" customHeight="1">
      <c r="A29" s="1" t="s">
        <v>55</v>
      </c>
      <c r="B29" s="1"/>
      <c r="C29" s="1"/>
      <c r="D29" s="1"/>
      <c r="E29" s="1"/>
      <c r="F29" s="1"/>
      <c r="G29" s="1"/>
      <c r="H29" s="1"/>
      <c r="I29" s="1"/>
      <c r="J29" s="1"/>
      <c r="K29" s="1"/>
    </row>
    <row r="30" spans="1:1" ht="33.75" thickBot="1" customHeight="1">
      <c r="A30" s="1" t="s">
        <v>56</v>
      </c>
      <c r="B30" s="1"/>
      <c r="C30" s="1"/>
      <c r="D30" s="1"/>
      <c r="E30" s="1"/>
      <c r="F30" s="1"/>
      <c r="G30" s="1"/>
      <c r="H30" s="1"/>
      <c r="I30" s="1"/>
      <c r="J30" s="1"/>
      <c r="K30" s="1"/>
    </row>
    <row r="31" spans="1:1" ht="33.75" thickBot="1" customHeight="1">
      <c r="A31" s="1" t="s">
        <v>57</v>
      </c>
      <c r="B31" s="1"/>
      <c r="C31" s="1"/>
      <c r="D31" s="1"/>
      <c r="E31" s="1"/>
      <c r="F31" s="1"/>
      <c r="G31" s="1"/>
      <c r="H31" s="1"/>
      <c r="I31" s="1"/>
      <c r="J31" s="1"/>
      <c r="K31" s="1"/>
    </row>
  </sheetData>
  <mergeCells count="83">
    <mergeCell ref="A1:K1"/>
    <mergeCell ref="B3:C3"/>
    <mergeCell ref="D3:K3"/>
    <mergeCell ref="A5:K5"/>
    <mergeCell ref="A8:B8"/>
    <mergeCell ref="C8:D8"/>
    <mergeCell ref="E8:F8"/>
    <mergeCell ref="G8:H8"/>
    <mergeCell ref="J8:K8"/>
    <mergeCell ref="A9:B9"/>
    <mergeCell ref="C9:D9"/>
    <mergeCell ref="E9:F9"/>
    <mergeCell ref="G9:H9"/>
    <mergeCell ref="J9:K9"/>
    <mergeCell ref="A10:B10"/>
    <mergeCell ref="C10:D10"/>
    <mergeCell ref="E10:F10"/>
    <mergeCell ref="G10:H10"/>
    <mergeCell ref="J10:K10"/>
    <mergeCell ref="A11:B11"/>
    <mergeCell ref="C11:D11"/>
    <mergeCell ref="E11:F11"/>
    <mergeCell ref="G11:H11"/>
    <mergeCell ref="J11:K11"/>
    <mergeCell ref="A12:B12"/>
    <mergeCell ref="C12:D12"/>
    <mergeCell ref="E12:F12"/>
    <mergeCell ref="G12:H12"/>
    <mergeCell ref="J12:K12"/>
    <mergeCell ref="A13:B13"/>
    <mergeCell ref="C13:D13"/>
    <mergeCell ref="E13:F13"/>
    <mergeCell ref="G13:H13"/>
    <mergeCell ref="J13:K13"/>
    <mergeCell ref="A14:B14"/>
    <mergeCell ref="C14:D14"/>
    <mergeCell ref="E14:F14"/>
    <mergeCell ref="G14:H14"/>
    <mergeCell ref="J14:K14"/>
    <mergeCell ref="A15:B15"/>
    <mergeCell ref="C15:D15"/>
    <mergeCell ref="E15:F15"/>
    <mergeCell ref="G15:H15"/>
    <mergeCell ref="J15:K15"/>
    <mergeCell ref="A16:B16"/>
    <mergeCell ref="C16:D16"/>
    <mergeCell ref="E16:F16"/>
    <mergeCell ref="G16:H16"/>
    <mergeCell ref="J16:K16"/>
    <mergeCell ref="A17:B17"/>
    <mergeCell ref="C17:D17"/>
    <mergeCell ref="E17:F17"/>
    <mergeCell ref="G17:H17"/>
    <mergeCell ref="J17:K17"/>
    <mergeCell ref="A18:B18"/>
    <mergeCell ref="C18:D18"/>
    <mergeCell ref="E18:F18"/>
    <mergeCell ref="G18:H18"/>
    <mergeCell ref="J18:K18"/>
    <mergeCell ref="A19:B19"/>
    <mergeCell ref="C19:D19"/>
    <mergeCell ref="E19:F19"/>
    <mergeCell ref="G19:H19"/>
    <mergeCell ref="J19:K19"/>
    <mergeCell ref="A20:B20"/>
    <mergeCell ref="C20:D20"/>
    <mergeCell ref="E20:F20"/>
    <mergeCell ref="G20:H20"/>
    <mergeCell ref="J20:K20"/>
    <mergeCell ref="A21:F21"/>
    <mergeCell ref="G21:H21"/>
    <mergeCell ref="J21:K21"/>
    <mergeCell ref="A24:E24"/>
    <mergeCell ref="F24:G24"/>
    <mergeCell ref="H24:J24"/>
    <mergeCell ref="A25:E25"/>
    <mergeCell ref="F25:G26"/>
    <mergeCell ref="H25:J26"/>
    <mergeCell ref="K25:K26"/>
    <mergeCell ref="A26:E26"/>
    <mergeCell ref="A29:K29"/>
    <mergeCell ref="A30:K30"/>
    <mergeCell ref="A31:K31"/>
  </mergeCells>
  <pageMargins left="0.147638" right="0.147638" top="0.206693" bottom="0.206693" header="0.0" footer="0.0"/>
  <pageSetup paperSize="9" orientation="portrait"/>
  <rowBreaks count="0" manualBreakCount="0">
    </rowBreaks>
</worksheet>
</file>