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<sst xmlns="http://schemas.openxmlformats.org/spreadsheetml/2006/main" count="35" uniqueCount="35">
  <si>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</si>
  <si>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REV020</t>
  </si>
  <si>
    <t xml:space="preserve">Ud</t>
  </si>
  <si>
    <t xml:space="preserve">Degrau de vidro em escada metálica.</t>
  </si>
  <si>
    <r>
      <rPr>
        <sz val="8.25"/>
        <color rgb="FF000000"/>
        <rFont val="Arial"/>
        <family val="2"/>
      </rPr>
      <t xml:space="preserve">Degrau de vidro laminado de segurança de 300x900 mm e 6+10+10 mm de espessura, translúcido, com os bordos polidos, classificação de prestações 1B1, com resistência ao deslizamento entre 35 e 45, apoiado em bandas de borracha sintética EPDM, colocadas sobre a estrutura metálica da escada e ajustado lateralmente com bandas do mesmo material. Inclusive silicone sintético incolor para enchimento de juntas. O preço não inclui a estrutura metálica.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</si>
  <si>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</si>
  <si>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</si>
  <si>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</si>
  <si>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</si>
  <si>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</si>
  <si>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</si>
  <si>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mt21vlp040eb</t>
  </si>
  <si>
    <t xml:space="preserve">Ud</t>
  </si>
  <si>
    <t xml:space="preserve">Degrau de vidro laminado de segurança, de 300x900 mm e 6+10+10 mm de espessura, translúcido, composto por vidro exterior temperado de 6 mm de espessura, com resistência ao deslizamento entre 35 e 45 segundo ENV 12633 através da aplicação de um tratamento anti-deslizante na sua face exterior, vidro intermédio temperado de 10 mm de espessura e vidro interior temperado de 10 mm de espessura, unidos mediante dois filmes incolores de polivinil butiral, com os bordos polidos; classificação de prestações 1B1 segundo EN 12600.</t>
  </si>
  <si>
    <t xml:space="preserve">mt21vlp020a</t>
  </si>
  <si>
    <t xml:space="preserve">m</t>
  </si>
  <si>
    <t xml:space="preserve">Banda de borracha sintética EPDM de 25 mm de largura e 5 mm de espessura, dureza Shore A aproximada de 50, para o ajuste lateral à estrutura suporte das peças de vidro pisável, fornecida em rolos de 10 m de comprimento.</t>
  </si>
  <si>
    <t xml:space="preserve">mt21vlp030a</t>
  </si>
  <si>
    <t xml:space="preserve">m</t>
  </si>
  <si>
    <t xml:space="preserve">Banda de borracha sintética EPDM de 45 mm de largura e 5 mm de espessura, para o apoio sobre a estrutura suporte das peças de vidro pisável, fornecida em rolos de 10 m de comprimento.</t>
  </si>
  <si>
    <t xml:space="preserve">mt21vva015b</t>
  </si>
  <si>
    <t xml:space="preserve">Ud</t>
  </si>
  <si>
    <t xml:space="preserve">Cartucho de 310 ml de silicone neutro, cor a escolher, dureza Shore A aproximada de 23, segundo EN ISO 868 e recuperação elástica &gt;=80%, segundo EN ISO 7389.</t>
  </si>
  <si>
    <t xml:space="preserve">mt21vva021</t>
  </si>
  <si>
    <t xml:space="preserve">Ud</t>
  </si>
  <si>
    <t xml:space="preserve">Material auxiliar para a colocação de vidros.</t>
  </si>
  <si>
    <t xml:space="preserve">mo055</t>
  </si>
  <si>
    <t xml:space="preserve">h</t>
  </si>
  <si>
    <t xml:space="preserve">Oficial de 1ª vidraceiro.</t>
  </si>
  <si>
    <t xml:space="preserve">mo110</t>
  </si>
  <si>
    <t xml:space="preserve">h</t>
  </si>
  <si>
    <t xml:space="preserve">Ajudante de vidraceiro.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</si>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</sst>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2.21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3464.69</v>
      </c>
      <c r="H9" s="13">
        <f ca="1">ROUND(INDIRECT(ADDRESS(ROW()+(0), COLUMN()+(-2), 1))*INDIRECT(ADDRESS(ROW()+(0), COLUMN()+(-1), 1)), 2)</f>
        <v>3464.69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0.3</v>
      </c>
      <c r="G10" s="17">
        <v>438.87</v>
      </c>
      <c r="H10" s="17">
        <f ca="1">ROUND(INDIRECT(ADDRESS(ROW()+(0), COLUMN()+(-2), 1))*INDIRECT(ADDRESS(ROW()+(0), COLUMN()+(-1), 1)), 2)</f>
        <v>131.66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0.3</v>
      </c>
      <c r="G11" s="17">
        <v>868.1</v>
      </c>
      <c r="H11" s="17">
        <f ca="1">ROUND(INDIRECT(ADDRESS(ROW()+(0), COLUMN()+(-2), 1))*INDIRECT(ADDRESS(ROW()+(0), COLUMN()+(-1), 1)), 2)</f>
        <v>260.43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0.05</v>
      </c>
      <c r="G12" s="17">
        <v>584.77</v>
      </c>
      <c r="H12" s="17">
        <f ca="1">ROUND(INDIRECT(ADDRESS(ROW()+(0), COLUMN()+(-2), 1))*INDIRECT(ADDRESS(ROW()+(0), COLUMN()+(-1), 1)), 2)</f>
        <v>29.24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1</v>
      </c>
      <c r="G13" s="17">
        <v>121.54</v>
      </c>
      <c r="H13" s="17">
        <f ca="1">ROUND(INDIRECT(ADDRESS(ROW()+(0), COLUMN()+(-2), 1))*INDIRECT(ADDRESS(ROW()+(0), COLUMN()+(-1), 1)), 2)</f>
        <v>121.54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0.279</v>
      </c>
      <c r="G14" s="17">
        <v>149.3</v>
      </c>
      <c r="H14" s="17">
        <f ca="1">ROUND(INDIRECT(ADDRESS(ROW()+(0), COLUMN()+(-2), 1))*INDIRECT(ADDRESS(ROW()+(0), COLUMN()+(-1), 1)), 2)</f>
        <v>41.65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 t="s">
        <v>31</v>
      </c>
      <c r="F15" s="20">
        <v>0.279</v>
      </c>
      <c r="G15" s="21">
        <v>111.48</v>
      </c>
      <c r="H15" s="21">
        <f ca="1">ROUND(INDIRECT(ADDRESS(ROW()+(0), COLUMN()+(-2), 1))*INDIRECT(ADDRESS(ROW()+(0), COLUMN()+(-1), 1)), 2)</f>
        <v>31.1</v>
      </c>
    </row>
    <row r="16" spans="1:8" ht="13.50" thickBot="1" customHeight="1">
      <c r="A16" s="19"/>
      <c r="B16" s="19"/>
      <c r="C16" s="22" t="s">
        <v>32</v>
      </c>
      <c r="D16" s="22"/>
      <c r="E16" s="5" t="s">
        <v>33</v>
      </c>
      <c r="F16" s="23">
        <v>2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4080.31</v>
      </c>
      <c r="H16" s="24">
        <f ca="1">ROUND(INDIRECT(ADDRESS(ROW()+(0), COLUMN()+(-2), 1))*INDIRECT(ADDRESS(ROW()+(0), COLUMN()+(-1), 1))/100, 2)</f>
        <v>81.61</v>
      </c>
    </row>
    <row r="17" spans="1:8" ht="13.50" thickBot="1" customHeight="1">
      <c r="A17" s="25"/>
      <c r="B17" s="25"/>
      <c r="C17" s="26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4161.92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pageMargins left="0.147638" right="0.147638" top="0.206693" bottom="0.206693" header="0.0" footer="0.0"/>
  <pageSetup paperSize="9" orientation="portrait"/>
  <rowBreaks count="0" manualBreakCount="0">
    </rowBreaks>
</worksheet>
</file>