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<sst xmlns="http://schemas.openxmlformats.org/spreadsheetml/2006/main" count="27" uniqueCount="27">
  <si>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</si>
  <si>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RMB015</t>
  </si>
  <si>
    <t xml:space="preserve">m²</t>
  </si>
  <si>
    <t xml:space="preserve">Verniz sintético para madeira.</t>
  </si>
  <si>
    <r>
      <rPr>
        <sz val="8.25"/>
        <color rgb="FF000000"/>
        <rFont val="Arial"/>
        <family val="2"/>
      </rPr>
      <t xml:space="preserve">Aplicação manual de duas demãos de verniz sintético, a poro fechado, acabamento brilhante, inodoro, incolor, aplicada com trincha, rolo ou pistola, sem diluir, (rendimento: 0,066 l/m² cada demão); aplicação prévia de uma demão de primário aquoso protector, insecticida, fungicida e termicida para interior e exterior, (rendimento: 0,22 l/m²), sobre superfície de guardas e corrimões de madeira, em interiores. O preço inclui a protecção dos elementos da envolvente que possam ser afectados durante os trabalhos, mas não inclui a preparação do suporte.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</si>
  <si>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</si>
  <si>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</si>
  <si>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</si>
  <si>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</si>
  <si>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</si>
  <si>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</si>
  <si>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mt27prj020a</t>
  </si>
  <si>
    <t xml:space="preserve">l</t>
  </si>
  <si>
    <t xml:space="preserve">Primário aquoso protector, insecticida, fungicida e termicida para interior e exterior, transparente e incolor, destinado ao tratamento preventivo da madeira, aplicado por pulverização, pincelado ou imersão.</t>
  </si>
  <si>
    <t xml:space="preserve">mt27bsj040b</t>
  </si>
  <si>
    <t xml:space="preserve">l</t>
  </si>
  <si>
    <t xml:space="preserve">Verniz sintético para interior, a poro fechado, incolor, acabamento brilhante, à base de resinas alcídicas modificadas com poliuretano alifático, para aplicar com trincha, rolo ou pistola.</t>
  </si>
  <si>
    <t xml:space="preserve">mo038</t>
  </si>
  <si>
    <t xml:space="preserve">h</t>
  </si>
  <si>
    <t xml:space="preserve">Oficial de 1ª pintor.</t>
  </si>
  <si>
    <t xml:space="preserve">mo076</t>
  </si>
  <si>
    <t xml:space="preserve">h</t>
  </si>
  <si>
    <t xml:space="preserve">Ajudante de pintor.</t>
  </si>
  <si>
    <t xml:space="preserve">%</t>
  </si>
  <si>
    <t xml:space="preserve">Custos directos complementares</t>
  </si>
  <si>
    <t xml:space="preserve">Custo de manutenção decenal: 1.668,14MT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</si>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</sst>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23" customWidth="1"/>
    <col min="3" max="3" width="3.06" customWidth="1"/>
    <col min="4" max="4" width="84.32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9" t="s">
        <v>12</v>
      </c>
      <c r="D9" s="7" t="s">
        <v>13</v>
      </c>
      <c r="E9" s="11">
        <v>0.22</v>
      </c>
      <c r="F9" s="13">
        <v>1775.75</v>
      </c>
      <c r="G9" s="13">
        <f ca="1">ROUND(INDIRECT(ADDRESS(ROW()+(0), COLUMN()+(-2), 1))*INDIRECT(ADDRESS(ROW()+(0), COLUMN()+(-1), 1)), 2)</f>
        <v>390.67</v>
      </c>
    </row>
    <row r="10" spans="1:7" ht="24.00" thickBot="1" customHeight="1">
      <c r="A10" s="14" t="s">
        <v>14</v>
      </c>
      <c r="B10" s="14"/>
      <c r="C10" s="15" t="s">
        <v>15</v>
      </c>
      <c r="D10" s="14" t="s">
        <v>16</v>
      </c>
      <c r="E10" s="16">
        <v>0.132</v>
      </c>
      <c r="F10" s="17">
        <v>1499.23</v>
      </c>
      <c r="G10" s="17">
        <f ca="1">ROUND(INDIRECT(ADDRESS(ROW()+(0), COLUMN()+(-2), 1))*INDIRECT(ADDRESS(ROW()+(0), COLUMN()+(-1), 1)), 2)</f>
        <v>197.9</v>
      </c>
    </row>
    <row r="11" spans="1:7" ht="13.50" thickBot="1" customHeight="1">
      <c r="A11" s="14" t="s">
        <v>17</v>
      </c>
      <c r="B11" s="14"/>
      <c r="C11" s="15" t="s">
        <v>18</v>
      </c>
      <c r="D11" s="14" t="s">
        <v>19</v>
      </c>
      <c r="E11" s="16">
        <v>0.29</v>
      </c>
      <c r="F11" s="17">
        <v>129.17</v>
      </c>
      <c r="G11" s="17">
        <f ca="1">ROUND(INDIRECT(ADDRESS(ROW()+(0), COLUMN()+(-2), 1))*INDIRECT(ADDRESS(ROW()+(0), COLUMN()+(-1), 1)), 2)</f>
        <v>37.46</v>
      </c>
    </row>
    <row r="12" spans="1:7" ht="13.50" thickBot="1" customHeight="1">
      <c r="A12" s="14" t="s">
        <v>20</v>
      </c>
      <c r="B12" s="14"/>
      <c r="C12" s="18" t="s">
        <v>21</v>
      </c>
      <c r="D12" s="19" t="s">
        <v>22</v>
      </c>
      <c r="E12" s="20">
        <v>0.056</v>
      </c>
      <c r="F12" s="21">
        <v>96.57</v>
      </c>
      <c r="G12" s="21">
        <f ca="1">ROUND(INDIRECT(ADDRESS(ROW()+(0), COLUMN()+(-2), 1))*INDIRECT(ADDRESS(ROW()+(0), COLUMN()+(-1), 1)), 2)</f>
        <v>5.41</v>
      </c>
    </row>
    <row r="13" spans="1:7" ht="13.50" thickBot="1" customHeight="1">
      <c r="A13" s="19"/>
      <c r="B13" s="19"/>
      <c r="C13" s="22" t="s">
        <v>23</v>
      </c>
      <c r="D13" s="5" t="s">
        <v>24</v>
      </c>
      <c r="E13" s="23">
        <v>2</v>
      </c>
      <c r="F13" s="24">
        <f ca="1">ROUND(SUM(INDIRECT(ADDRESS(ROW()+(-1), COLUMN()+(1), 1)),INDIRECT(ADDRESS(ROW()+(-2), COLUMN()+(1), 1)),INDIRECT(ADDRESS(ROW()+(-3), COLUMN()+(1), 1)),INDIRECT(ADDRESS(ROW()+(-4), COLUMN()+(1), 1))), 2)</f>
        <v>631.44</v>
      </c>
      <c r="G13" s="24">
        <f ca="1">ROUND(INDIRECT(ADDRESS(ROW()+(0), COLUMN()+(-2), 1))*INDIRECT(ADDRESS(ROW()+(0), COLUMN()+(-1), 1))/100, 2)</f>
        <v>12.63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644.07</v>
      </c>
    </row>
  </sheetData>
  <mergeCells count="11">
    <mergeCell ref="A1:G1"/>
    <mergeCell ref="B3:C3"/>
    <mergeCell ref="D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