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<sst xmlns="http://schemas.openxmlformats.org/spreadsheetml/2006/main" count="33" uniqueCount="33">
  <si>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</si>
  <si>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RSC030</t>
  </si>
  <si>
    <t xml:space="preserve">m²</t>
  </si>
  <si>
    <t xml:space="preserve">Tratamento do acabamento superficial em obra de pavimento interior de marmorite.</t>
  </si>
  <si>
    <r>
      <rPr>
        <sz val="8.25"/>
        <color rgb="FF000000"/>
        <rFont val="Arial"/>
        <family val="2"/>
      </rPr>
      <t xml:space="preserve">Polimento e cristalização mecânicos em obra de pavimento interior de marmorite, através de espalhamento de leitada colorida com a mesma tonalidade dos ladrilhos; desbastamento ou rebaixamento, com uma mó basta entre 36 e 60, segundo o tipo de marmorite e o estado em que se encontrar o solo; planificação ou polimento basto, com abrasivo de grão entre 80 e 120; espalhamento de uma nova leitada com as mesmas características que a primeira; e planificação ou polimento basto, com abrasivo de grão entre 80 e 120; e cristalizado, com prévia aplicação de líquido cristalizador.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</si>
  <si>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</si>
  <si>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</si>
  <si>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</si>
  <si>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</si>
  <si>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</si>
  <si>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</si>
  <si>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mt18btl100a</t>
  </si>
  <si>
    <t xml:space="preserve">kg</t>
  </si>
  <si>
    <t xml:space="preserve">Leitada colorida com a mesma tonalidade dos ladrilhos, para pavimento de marmorite.</t>
  </si>
  <si>
    <t xml:space="preserve">mt18tsm110a</t>
  </si>
  <si>
    <t xml:space="preserve">l</t>
  </si>
  <si>
    <t xml:space="preserve">Líquido cristalizador, de cor branca, com pH de 2,5, para tratamento superficial de cristalização e abrilhantamento, em pavimentos de pedra natural ou de marmorite.</t>
  </si>
  <si>
    <t xml:space="preserve">mq08war150</t>
  </si>
  <si>
    <t xml:space="preserve">h</t>
  </si>
  <si>
    <t xml:space="preserve">Polidora para pavimentos de pedra natural ou de marmorite, composta por pratos giratórios aos que se acoplam uma série de mós abrasivas, refrigeradas com água.</t>
  </si>
  <si>
    <t xml:space="preserve">mq08war155</t>
  </si>
  <si>
    <t xml:space="preserve">h</t>
  </si>
  <si>
    <t xml:space="preserve">Polidora para polir ou abrilhantar pavimentos de pedra natural ou de marmorite, com prato de lã de aço ou esponja sintética.</t>
  </si>
  <si>
    <t xml:space="preserve">mo037</t>
  </si>
  <si>
    <t xml:space="preserve">h</t>
  </si>
  <si>
    <t xml:space="preserve">Oficial de 1ª polidor de pavimentos.</t>
  </si>
  <si>
    <t xml:space="preserve">mo075</t>
  </si>
  <si>
    <t xml:space="preserve">h</t>
  </si>
  <si>
    <t xml:space="preserve">Ajudante de polidor de pavimentos.</t>
  </si>
  <si>
    <t xml:space="preserve">%</t>
  </si>
  <si>
    <t xml:space="preserve">Custos directos complementares</t>
  </si>
  <si>
    <t xml:space="preserve">Custo de manutenção decenal: 441,01MT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</si>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</sst>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08" customWidth="1"/>
    <col min="3" max="3" width="2.21" customWidth="1"/>
    <col min="4" max="4" width="1.36" customWidth="1"/>
    <col min="5" max="5" width="83.30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1.25</v>
      </c>
      <c r="G9" s="13">
        <v>110.93</v>
      </c>
      <c r="H9" s="13">
        <f ca="1">ROUND(INDIRECT(ADDRESS(ROW()+(0), COLUMN()+(-2), 1))*INDIRECT(ADDRESS(ROW()+(0), COLUMN()+(-1), 1)), 2)</f>
        <v>138.66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0.125</v>
      </c>
      <c r="G10" s="17">
        <v>578.74</v>
      </c>
      <c r="H10" s="17">
        <f ca="1">ROUND(INDIRECT(ADDRESS(ROW()+(0), COLUMN()+(-2), 1))*INDIRECT(ADDRESS(ROW()+(0), COLUMN()+(-1), 1)), 2)</f>
        <v>72.34</v>
      </c>
    </row>
    <row r="11" spans="1:8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0.22</v>
      </c>
      <c r="G11" s="17">
        <v>166.21</v>
      </c>
      <c r="H11" s="17">
        <f ca="1">ROUND(INDIRECT(ADDRESS(ROW()+(0), COLUMN()+(-2), 1))*INDIRECT(ADDRESS(ROW()+(0), COLUMN()+(-1), 1)), 2)</f>
        <v>36.57</v>
      </c>
    </row>
    <row r="12" spans="1:8" ht="24.0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0.15</v>
      </c>
      <c r="G12" s="17">
        <v>107.28</v>
      </c>
      <c r="H12" s="17">
        <f ca="1">ROUND(INDIRECT(ADDRESS(ROW()+(0), COLUMN()+(-2), 1))*INDIRECT(ADDRESS(ROW()+(0), COLUMN()+(-1), 1)), 2)</f>
        <v>16.09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0.468</v>
      </c>
      <c r="G13" s="17">
        <v>140.25</v>
      </c>
      <c r="H13" s="17">
        <f ca="1">ROUND(INDIRECT(ADDRESS(ROW()+(0), COLUMN()+(-2), 1))*INDIRECT(ADDRESS(ROW()+(0), COLUMN()+(-1), 1)), 2)</f>
        <v>65.64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20">
        <v>0.056</v>
      </c>
      <c r="G14" s="21">
        <v>104.83</v>
      </c>
      <c r="H14" s="21">
        <f ca="1">ROUND(INDIRECT(ADDRESS(ROW()+(0), COLUMN()+(-2), 1))*INDIRECT(ADDRESS(ROW()+(0), COLUMN()+(-1), 1)), 2)</f>
        <v>5.87</v>
      </c>
    </row>
    <row r="15" spans="1:8" ht="13.50" thickBot="1" customHeight="1">
      <c r="A15" s="19"/>
      <c r="B15" s="19"/>
      <c r="C15" s="22" t="s">
        <v>29</v>
      </c>
      <c r="D15" s="22"/>
      <c r="E15" s="5" t="s">
        <v>30</v>
      </c>
      <c r="F15" s="23">
        <v>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335.17</v>
      </c>
      <c r="H15" s="24">
        <f ca="1">ROUND(INDIRECT(ADDRESS(ROW()+(0), COLUMN()+(-2), 1))*INDIRECT(ADDRESS(ROW()+(0), COLUMN()+(-1), 1))/100, 2)</f>
        <v>6.7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341.87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