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<sst xmlns="http://schemas.openxmlformats.org/spreadsheetml/2006/main" count="46" uniqueCount="46">
  <si>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</si>
  <si>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RSG250</t>
  </si>
  <si>
    <t xml:space="preserve">m²</t>
  </si>
  <si>
    <t xml:space="preserve">Pavimento exterior de peças de grés porcelânico técnico, de grande formato. Colocação em camada fina.</t>
  </si>
  <si>
    <r>
      <rPr>
        <sz val="8.25"/>
        <color rgb="FF000000"/>
        <rFont val="Arial"/>
        <family val="2"/>
      </rPr>
      <t xml:space="preserve">Pavimento exterior de peças de grande formato de grés porcelânico técnico, de 1000x1000x12 mm, gama média, capacidade de absorção de água E&lt;0,1%, grupo BIa, segundo NP EN 14411, com resistência ao deslizamento maior que 45 segundo ENV 12633; carga de ruptura &gt;3000 N; resistência à flexão &gt;45 N/mm². SUPORTE: de argamassa de cimento. COLOCAÇÃO: em camada fina e através de colagem dupla com cimento cola melhorado, C2 TE S2, segundo NP EN 12004, altamente deformável,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</si>
  <si>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</si>
  <si>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</si>
  <si>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</si>
  <si>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</si>
  <si>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</si>
  <si>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</si>
  <si>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mt09mcp100h</t>
  </si>
  <si>
    <t xml:space="preserve">kg</t>
  </si>
  <si>
    <t xml:space="preserve">Cimento cola melhorado, C2 TE S2, segundo NP EN 12004, altamente deformável, com deslizamento reduzido e tempo de colocação ampliado, cor branca, de um só componente à base de cimento de alta resistência, inertes seleccionados, aditivos e resinas sintéticas, para a colocação em camada fina do todo o tipo de peças cerâmicas em paramentos verticais exteriores e pavimentos exteriores.</t>
  </si>
  <si>
    <t xml:space="preserve">mt18bcp110hlb</t>
  </si>
  <si>
    <t xml:space="preserve">m²</t>
  </si>
  <si>
    <t xml:space="preserve">Peças de grande formato de grés porcelânico técnico, de 1000x1000x12 mm, gama média, capacidade de absorção de água E&lt;0,1%, grupo BIa, segundo NP EN 14411, com resistência ao deslizamento maior que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</si>
  <si>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</si>
  <si>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</si>
  <si>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</si>
  <si>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</si>
  <si>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</si>
  <si>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</si>
  <si>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</si>
  <si>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</si>
  <si>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</si>
  <si>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</si>
  <si>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</si>
  <si>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</si>
  <si>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</si>
  <si>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</si>
  <si>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3.406,93MT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</si>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</sst>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8</v>
      </c>
      <c r="G9" s="11"/>
      <c r="H9" s="13">
        <v>53.59</v>
      </c>
      <c r="I9" s="13">
        <f ca="1">ROUND(INDIRECT(ADDRESS(ROW()+(0), COLUMN()+(-3), 1))*INDIRECT(ADDRESS(ROW()+(0), COLUMN()+(-1), 1)), 2)</f>
        <v>428.72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18200.8</v>
      </c>
      <c r="I10" s="17">
        <f ca="1">ROUND(INDIRECT(ADDRESS(ROW()+(0), COLUMN()+(-3), 1))*INDIRECT(ADDRESS(ROW()+(0), COLUMN()+(-1), 1)), 2)</f>
        <v>19110.8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0.066</v>
      </c>
      <c r="G11" s="16"/>
      <c r="H11" s="17">
        <v>231.5</v>
      </c>
      <c r="I11" s="17">
        <f ca="1">ROUND(INDIRECT(ADDRESS(ROW()+(0), COLUMN()+(-3), 1))*INDIRECT(ADDRESS(ROW()+(0), COLUMN()+(-1), 1)), 2)</f>
        <v>15.28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0.08</v>
      </c>
      <c r="G12" s="16"/>
      <c r="H12" s="17">
        <v>66.55</v>
      </c>
      <c r="I12" s="17">
        <f ca="1">ROUND(INDIRECT(ADDRESS(ROW()+(0), COLUMN()+(-3), 1))*INDIRECT(ADDRESS(ROW()+(0), COLUMN()+(-1), 1)), 2)</f>
        <v>5.32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0.475</v>
      </c>
      <c r="G13" s="16"/>
      <c r="H13" s="17">
        <v>134.36</v>
      </c>
      <c r="I13" s="17">
        <f ca="1">ROUND(INDIRECT(ADDRESS(ROW()+(0), COLUMN()+(-3), 1))*INDIRECT(ADDRESS(ROW()+(0), COLUMN()+(-1), 1)), 2)</f>
        <v>63.82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0.238</v>
      </c>
      <c r="G14" s="20"/>
      <c r="H14" s="21">
        <v>100.44</v>
      </c>
      <c r="I14" s="21">
        <f ca="1">ROUND(INDIRECT(ADDRESS(ROW()+(0), COLUMN()+(-3), 1))*INDIRECT(ADDRESS(ROW()+(0), COLUMN()+(-1), 1)), 2)</f>
        <v>23.9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19647.8</v>
      </c>
      <c r="I15" s="24">
        <f ca="1">ROUND(INDIRECT(ADDRESS(ROW()+(0), COLUMN()+(-3), 1))*INDIRECT(ADDRESS(ROW()+(0), COLUMN()+(-1), 1))/100, 2)</f>
        <v>392.96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20040.8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