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<sst xmlns="http://schemas.openxmlformats.org/spreadsheetml/2006/main" count="51" uniqueCount="51">
  <si>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</si>
  <si>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</si>
  <si>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</si>
  <si>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</si>
  <si>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 Gyptone Access Big Line Tipo 6 "PLACO", de 600x600 mm, formado por aro e tampa de 510x510 mm, para tecto falso contínuo de placas de gesso laminado perfuradas fono-absorventes Gyptone Continuo. Inclusive fixações, elementos de suspensão, parafusos, tratamento de juntas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</si>
  <si>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</si>
  <si>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</si>
  <si>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</si>
  <si>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</si>
  <si>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</si>
  <si>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</si>
  <si>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</si>
  <si>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</si>
  <si>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</si>
  <si>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</si>
  <si>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</si>
  <si>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</si>
  <si>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mt12pla020a</t>
  </si>
  <si>
    <t xml:space="preserve">Ud</t>
  </si>
  <si>
    <t xml:space="preserve">Alçapão Gyptone Access Big Line Tipo 6 "PLACO", de 600x600 mm, formado por aro e tampa de 510x510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</si>
  <si>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</si>
  <si>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</si>
  <si>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</si>
  <si>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</si>
  <si>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</si>
  <si>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</si>
  <si>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</si>
  <si>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</si>
  <si>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</si>
  <si>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</si>
  <si>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</si>
  <si>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</si>
  <si>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</si>
  <si>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</si>
  <si>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2.571,45MT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</si>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</sst>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166.29</v>
      </c>
      <c r="J9" s="13">
        <f ca="1">ROUND(INDIRECT(ADDRESS(ROW()+(0), COLUMN()+(-3), 1))*INDIRECT(ADDRESS(ROW()+(0), COLUMN()+(-1), 1)), 2)</f>
        <v>199.55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1.71</v>
      </c>
      <c r="J10" s="17">
        <f ca="1">ROUND(INDIRECT(ADDRESS(ROW()+(0), COLUMN()+(-3), 1))*INDIRECT(ADDRESS(ROW()+(0), COLUMN()+(-1), 1)), 2)</f>
        <v>44.46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14402</v>
      </c>
      <c r="J11" s="17">
        <f ca="1">ROUND(INDIRECT(ADDRESS(ROW()+(0), COLUMN()+(-3), 1))*INDIRECT(ADDRESS(ROW()+(0), COLUMN()+(-1), 1)), 2)</f>
        <v>14402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107.37</v>
      </c>
      <c r="J12" s="17">
        <f ca="1">ROUND(INDIRECT(ADDRESS(ROW()+(0), COLUMN()+(-3), 1))*INDIRECT(ADDRESS(ROW()+(0), COLUMN()+(-1), 1)), 2)</f>
        <v>32.21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5.13</v>
      </c>
      <c r="J13" s="17">
        <f ca="1">ROUND(INDIRECT(ADDRESS(ROW()+(0), COLUMN()+(-3), 1))*INDIRECT(ADDRESS(ROW()+(0), COLUMN()+(-1), 1)), 2)</f>
        <v>6.16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0.78</v>
      </c>
      <c r="H14" s="16"/>
      <c r="I14" s="17">
        <v>136.52</v>
      </c>
      <c r="J14" s="17">
        <f ca="1">ROUND(INDIRECT(ADDRESS(ROW()+(0), COLUMN()+(-3), 1))*INDIRECT(ADDRESS(ROW()+(0), COLUMN()+(-1), 1)), 2)</f>
        <v>106.49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0.39</v>
      </c>
      <c r="H15" s="20"/>
      <c r="I15" s="21">
        <v>99.31</v>
      </c>
      <c r="J15" s="21">
        <f ca="1">ROUND(INDIRECT(ADDRESS(ROW()+(0), COLUMN()+(-3), 1))*INDIRECT(ADDRESS(ROW()+(0), COLUMN()+(-1), 1)), 2)</f>
        <v>38.73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14829.6</v>
      </c>
      <c r="J16" s="24">
        <f ca="1">ROUND(INDIRECT(ADDRESS(ROW()+(0), COLUMN()+(-3), 1))*INDIRECT(ADDRESS(ROW()+(0), COLUMN()+(-1), 1))/100, 2)</f>
        <v>296.59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15126.2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4" spans="1:11" ht="13.50" thickBot="1" customHeight="1">
      <c r="A24" s="30" t="s">
        <v>44</v>
      </c>
      <c r="B24" s="30"/>
      <c r="C24" s="30"/>
      <c r="D24" s="30"/>
      <c r="E24" s="30"/>
      <c r="F24" s="31">
        <v>132006</v>
      </c>
      <c r="G24" s="31"/>
      <c r="H24" s="31">
        <v>132007</v>
      </c>
      <c r="I24" s="31"/>
      <c r="J24" s="31"/>
      <c r="K24" s="31" t="s">
        <v>45</v>
      </c>
    </row>
    <row r="25" spans="1:11" ht="13.50" thickBot="1" customHeight="1">
      <c r="A25" s="32" t="s">
        <v>46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47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