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<sst xmlns="http://schemas.openxmlformats.org/spreadsheetml/2006/main" count="51" uniqueCount="51">
  <si>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</si>
  <si>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RTC019</t>
  </si>
  <si>
    <t xml:space="preserve">Ud</t>
  </si>
  <si>
    <t xml:space="preserve">Alçapão para tecto falso contínuo de placas de gesso laminado. Sistema "PLACO".</t>
  </si>
  <si>
    <r>
      <rPr>
        <sz val="8.25"/>
        <color rgb="FF000000"/>
        <rFont val="Arial"/>
        <family val="2"/>
      </rPr>
      <t xml:space="preserve">Alçapão Gyptone Access Quattro 42 "PLACO", de 600x600 mm, formado por aro e tampa de 510x510 mm, para tecto falso contínuo de placas de gesso laminado perfuradas fono-absorventes Gyptone Continuo. Inclusive fixações, elementos de suspensão, parafusos, tratamento de juntas 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</si>
  <si>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</si>
  <si>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</si>
  <si>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</si>
  <si>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</si>
  <si>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</si>
  <si>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</si>
  <si>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mt12plp010</t>
  </si>
  <si>
    <t xml:space="preserve">m</t>
  </si>
  <si>
    <t xml:space="preserve">Perfil de aço galvanizado, F-530 "PLACO", fabricado através de laminação a frio, de 3000 mm de comprimento, 45x16 mm de secção e 0,6 mm de espessura, para a realização de revestimentos interiores autoportantes e tectos, segundo EN 14195.</t>
  </si>
  <si>
    <t xml:space="preserve">mt12plt010c</t>
  </si>
  <si>
    <t xml:space="preserve">Ud</t>
  </si>
  <si>
    <t xml:space="preserve">Parafuso auto-roscante TTPC 35 "PLACO", com cabeça de trombeta, de 35 mm de comprimento, para instalação de placas de gesso laminado sobre perfis de espessura inferior a 6 mm.</t>
  </si>
  <si>
    <t xml:space="preserve">mt12pla020c</t>
  </si>
  <si>
    <t xml:space="preserve">Ud</t>
  </si>
  <si>
    <t xml:space="preserve">Alçapão Gyptone Access Quattro 42 "PLACO", de 600x600 mm, formado por aro e tampa de 510x510 mm.</t>
  </si>
  <si>
    <t xml:space="preserve">mt12plm010a</t>
  </si>
  <si>
    <t xml:space="preserve">kg</t>
  </si>
  <si>
    <t xml:space="preserve">Massa de secagem em pó SN "PLACO"; Euroclasse A2-s1, d0 de reacção ao fogo, segundo NP EN 13501-1, intervalo de temperatura de trabalho de 5 a 30°C, para aplicação manual com fita de juntas, segundo EN 13963; para o tratamento das juntas das placas de gesso laminado.</t>
  </si>
  <si>
    <t xml:space="preserve">mt12plj010a</t>
  </si>
  <si>
    <t xml:space="preserve">m</t>
  </si>
  <si>
    <t xml:space="preserve">Fita microperfurada de papel "PLACO", de 50 mm de largura, segundo EN 13963, para acabamento de juntas de placas de gesso laminado.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</si>
  <si>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</si>
  <si>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</si>
  <si>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</si>
  <si>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</si>
  <si>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</si>
  <si>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</si>
  <si>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</si>
  <si>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</si>
  <si>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2.571,45MT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</si>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</sst>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21" customWidth="1"/>
    <col min="4" max="4" width="1.36" customWidth="1"/>
    <col min="5" max="5" width="74.2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1.2</v>
      </c>
      <c r="H9" s="11"/>
      <c r="I9" s="13">
        <v>166.29</v>
      </c>
      <c r="J9" s="13">
        <f ca="1">ROUND(INDIRECT(ADDRESS(ROW()+(0), COLUMN()+(-3), 1))*INDIRECT(ADDRESS(ROW()+(0), COLUMN()+(-1), 1)), 2)</f>
        <v>199.55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26</v>
      </c>
      <c r="H10" s="16"/>
      <c r="I10" s="17">
        <v>1.71</v>
      </c>
      <c r="J10" s="17">
        <f ca="1">ROUND(INDIRECT(ADDRESS(ROW()+(0), COLUMN()+(-3), 1))*INDIRECT(ADDRESS(ROW()+(0), COLUMN()+(-1), 1)), 2)</f>
        <v>44.46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14402</v>
      </c>
      <c r="J11" s="17">
        <f ca="1">ROUND(INDIRECT(ADDRESS(ROW()+(0), COLUMN()+(-3), 1))*INDIRECT(ADDRESS(ROW()+(0), COLUMN()+(-1), 1)), 2)</f>
        <v>14402</v>
      </c>
      <c r="K11" s="17"/>
    </row>
    <row r="12" spans="1:11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0.3</v>
      </c>
      <c r="H12" s="16"/>
      <c r="I12" s="17">
        <v>107.37</v>
      </c>
      <c r="J12" s="17">
        <f ca="1">ROUND(INDIRECT(ADDRESS(ROW()+(0), COLUMN()+(-3), 1))*INDIRECT(ADDRESS(ROW()+(0), COLUMN()+(-1), 1)), 2)</f>
        <v>32.21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1.2</v>
      </c>
      <c r="H13" s="16"/>
      <c r="I13" s="17">
        <v>5.13</v>
      </c>
      <c r="J13" s="17">
        <f ca="1">ROUND(INDIRECT(ADDRESS(ROW()+(0), COLUMN()+(-3), 1))*INDIRECT(ADDRESS(ROW()+(0), COLUMN()+(-1), 1)), 2)</f>
        <v>6.16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0.78</v>
      </c>
      <c r="H14" s="16"/>
      <c r="I14" s="17">
        <v>136.52</v>
      </c>
      <c r="J14" s="17">
        <f ca="1">ROUND(INDIRECT(ADDRESS(ROW()+(0), COLUMN()+(-3), 1))*INDIRECT(ADDRESS(ROW()+(0), COLUMN()+(-1), 1)), 2)</f>
        <v>106.49</v>
      </c>
      <c r="K14" s="17"/>
    </row>
    <row r="15" spans="1:11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19"/>
      <c r="G15" s="20">
        <v>0.39</v>
      </c>
      <c r="H15" s="20"/>
      <c r="I15" s="21">
        <v>99.31</v>
      </c>
      <c r="J15" s="21">
        <f ca="1">ROUND(INDIRECT(ADDRESS(ROW()+(0), COLUMN()+(-3), 1))*INDIRECT(ADDRESS(ROW()+(0), COLUMN()+(-1), 1)), 2)</f>
        <v>38.73</v>
      </c>
      <c r="K15" s="21"/>
    </row>
    <row r="16" spans="1:11" ht="13.50" thickBot="1" customHeight="1">
      <c r="A16" s="19"/>
      <c r="B16" s="19"/>
      <c r="C16" s="22" t="s">
        <v>32</v>
      </c>
      <c r="D16" s="22"/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14829.6</v>
      </c>
      <c r="J16" s="24">
        <f ca="1">ROUND(INDIRECT(ADDRESS(ROW()+(0), COLUMN()+(-3), 1))*INDIRECT(ADDRESS(ROW()+(0), COLUMN()+(-1), 1))/100, 2)</f>
        <v>296.59</v>
      </c>
      <c r="K16" s="24"/>
    </row>
    <row r="17" spans="1:11" ht="13.50" thickBot="1" customHeight="1">
      <c r="A17" s="25" t="s">
        <v>34</v>
      </c>
      <c r="B17" s="25"/>
      <c r="C17" s="26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15126.2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112006</v>
      </c>
      <c r="G21" s="31"/>
      <c r="H21" s="31">
        <v>112007</v>
      </c>
      <c r="I21" s="31"/>
      <c r="J21" s="31"/>
      <c r="K21" s="31" t="s">
        <v>41</v>
      </c>
    </row>
    <row r="22" spans="1:11" ht="24.0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3" spans="1:11" ht="13.50" thickBot="1" customHeight="1">
      <c r="A23" s="34" t="s">
        <v>43</v>
      </c>
      <c r="B23" s="34"/>
      <c r="C23" s="34"/>
      <c r="D23" s="34"/>
      <c r="E23" s="34"/>
      <c r="F23" s="35">
        <v>112007</v>
      </c>
      <c r="G23" s="35"/>
      <c r="H23" s="35">
        <v>112007</v>
      </c>
      <c r="I23" s="35"/>
      <c r="J23" s="35"/>
      <c r="K23" s="35"/>
    </row>
    <row r="24" spans="1:11" ht="13.50" thickBot="1" customHeight="1">
      <c r="A24" s="30" t="s">
        <v>44</v>
      </c>
      <c r="B24" s="30"/>
      <c r="C24" s="30"/>
      <c r="D24" s="30"/>
      <c r="E24" s="30"/>
      <c r="F24" s="31">
        <v>132006</v>
      </c>
      <c r="G24" s="31"/>
      <c r="H24" s="31">
        <v>132007</v>
      </c>
      <c r="I24" s="31"/>
      <c r="J24" s="31"/>
      <c r="K24" s="31" t="s">
        <v>45</v>
      </c>
    </row>
    <row r="25" spans="1:11" ht="13.50" thickBot="1" customHeight="1">
      <c r="A25" s="32" t="s">
        <v>46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6" spans="1:11" ht="13.50" thickBot="1" customHeight="1">
      <c r="A26" s="34" t="s">
        <v>47</v>
      </c>
      <c r="B26" s="34"/>
      <c r="C26" s="34"/>
      <c r="D26" s="34"/>
      <c r="E26" s="34"/>
      <c r="F26" s="35">
        <v>112007</v>
      </c>
      <c r="G26" s="35"/>
      <c r="H26" s="35">
        <v>112007</v>
      </c>
      <c r="I26" s="35"/>
      <c r="J26" s="35"/>
      <c r="K26" s="35"/>
    </row>
    <row r="29" spans="1:1" ht="33.75" thickBot="1" customHeight="1">
      <c r="A29" s="1" t="s">
        <v>48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49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50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7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1"/>
    <mergeCell ref="H21:J21"/>
    <mergeCell ref="K21:K23"/>
    <mergeCell ref="A22:E22"/>
    <mergeCell ref="F22:G22"/>
    <mergeCell ref="H22:J22"/>
    <mergeCell ref="A23:E23"/>
    <mergeCell ref="F23:G23"/>
    <mergeCell ref="H23:J23"/>
    <mergeCell ref="A24:E24"/>
    <mergeCell ref="F24:G24"/>
    <mergeCell ref="H24:J24"/>
    <mergeCell ref="K24:K26"/>
    <mergeCell ref="A25:E25"/>
    <mergeCell ref="F25:G25"/>
    <mergeCell ref="H25:J25"/>
    <mergeCell ref="A26:E26"/>
    <mergeCell ref="F26:G26"/>
    <mergeCell ref="H26:J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