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<sst xmlns="http://schemas.openxmlformats.org/spreadsheetml/2006/main" count="66" uniqueCount="66">
  <si>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</si>
  <si>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RTC048</t>
  </si>
  <si>
    <t xml:space="preserve">m²</t>
  </si>
  <si>
    <t xml:space="preserve">Tecto falso contínuo de placas de gesso laminado, de alta resistência à humidade.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</si>
  <si>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Hydro Plus "PLACO", constituído por: ESTRUTURA: estrutura metálica de perfis primários F530 "PLACO"; PLACAS: uma camada de placas de gesso laminado GM-FH1 / EN 15283-2 - 1200 / 2000 / 12,5 / com os bordos longitudinais afinados, Glasroc X 13 "PLACO". Inclusive fixações para a ancoragem dos perfis, parafusos para a fixação das placas, massa de secagem Promix Hydro "PLACO", fita microperfurada, de fibra de vidro,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</si>
  <si>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</si>
  <si>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</si>
  <si>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</si>
  <si>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</si>
  <si>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</si>
  <si>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</si>
  <si>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</si>
  <si>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</si>
  <si>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</si>
  <si>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</si>
  <si>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</si>
  <si>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</si>
  <si>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</si>
  <si>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</si>
  <si>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</si>
  <si>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</si>
  <si>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</si>
  <si>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</si>
  <si>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</si>
  <si>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</si>
  <si>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</si>
  <si>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</si>
  <si>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</si>
  <si>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</si>
  <si>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</si>
  <si>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</si>
  <si>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</si>
  <si>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</si>
  <si>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</si>
  <si>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</si>
  <si>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mt12plm015a</t>
  </si>
  <si>
    <t xml:space="preserve">kg</t>
  </si>
  <si>
    <t xml:space="preserve">Massa de secagem, Promix Hydro "PLACO", com aditivo hidrófugo; Euroclasse B-s1, d0 de reacção ao fogo, segundo NP EN 13501-1, intervalo de temperatura de trabalho de 10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</si>
  <si>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</si>
  <si>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</si>
  <si>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</si>
  <si>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</si>
  <si>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</si>
  <si>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</si>
  <si>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</si>
  <si>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</si>
  <si>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576,49MT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</si>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</sst>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88.37</v>
      </c>
      <c r="J9" s="13">
        <f ca="1">ROUND(INDIRECT(ADDRESS(ROW()+(0), COLUMN()+(-3), 1))*INDIRECT(ADDRESS(ROW()+(0), COLUMN()+(-1), 1)), 2)</f>
        <v>159.07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28.17</v>
      </c>
      <c r="J10" s="17">
        <f ca="1">ROUND(INDIRECT(ADDRESS(ROW()+(0), COLUMN()+(-3), 1))*INDIRECT(ADDRESS(ROW()+(0), COLUMN()+(-1), 1)), 2)</f>
        <v>50.71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166.29</v>
      </c>
      <c r="J11" s="17">
        <f ca="1">ROUND(INDIRECT(ADDRESS(ROW()+(0), COLUMN()+(-3), 1))*INDIRECT(ADDRESS(ROW()+(0), COLUMN()+(-1), 1)), 2)</f>
        <v>498.87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29.45</v>
      </c>
      <c r="J12" s="17">
        <f ca="1">ROUND(INDIRECT(ADDRESS(ROW()+(0), COLUMN()+(-3), 1))*INDIRECT(ADDRESS(ROW()+(0), COLUMN()+(-1), 1)), 2)</f>
        <v>4.71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1.52</v>
      </c>
      <c r="J13" s="17">
        <f ca="1">ROUND(INDIRECT(ADDRESS(ROW()+(0), COLUMN()+(-3), 1))*INDIRECT(ADDRESS(ROW()+(0), COLUMN()+(-1), 1)), 2)</f>
        <v>1.52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2156.93</v>
      </c>
      <c r="J14" s="17">
        <f ca="1">ROUND(INDIRECT(ADDRESS(ROW()+(0), COLUMN()+(-3), 1))*INDIRECT(ADDRESS(ROW()+(0), COLUMN()+(-1), 1)), 2)</f>
        <v>2264.78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4.43</v>
      </c>
      <c r="J15" s="17">
        <f ca="1">ROUND(INDIRECT(ADDRESS(ROW()+(0), COLUMN()+(-3), 1))*INDIRECT(ADDRESS(ROW()+(0), COLUMN()+(-1), 1)), 2)</f>
        <v>44.3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11.02</v>
      </c>
      <c r="J16" s="17">
        <f ca="1">ROUND(INDIRECT(ADDRESS(ROW()+(0), COLUMN()+(-3), 1))*INDIRECT(ADDRESS(ROW()+(0), COLUMN()+(-1), 1)), 2)</f>
        <v>15.43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539.57</v>
      </c>
      <c r="J17" s="17">
        <f ca="1">ROUND(INDIRECT(ADDRESS(ROW()+(0), COLUMN()+(-3), 1))*INDIRECT(ADDRESS(ROW()+(0), COLUMN()+(-1), 1)), 2)</f>
        <v>161.87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0.523</v>
      </c>
      <c r="H18" s="16"/>
      <c r="I18" s="17">
        <v>136.52</v>
      </c>
      <c r="J18" s="17">
        <f ca="1">ROUND(INDIRECT(ADDRESS(ROW()+(0), COLUMN()+(-3), 1))*INDIRECT(ADDRESS(ROW()+(0), COLUMN()+(-1), 1)), 2)</f>
        <v>71.4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0.523</v>
      </c>
      <c r="H19" s="20"/>
      <c r="I19" s="21">
        <v>99.31</v>
      </c>
      <c r="J19" s="21">
        <f ca="1">ROUND(INDIRECT(ADDRESS(ROW()+(0), COLUMN()+(-3), 1))*INDIRECT(ADDRESS(ROW()+(0), COLUMN()+(-1), 1)), 2)</f>
        <v>51.94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3324.6</v>
      </c>
      <c r="J20" s="24">
        <f ca="1">ROUND(INDIRECT(ADDRESS(ROW()+(0), COLUMN()+(-3), 1))*INDIRECT(ADDRESS(ROW()+(0), COLUMN()+(-1), 1))/100, 2)</f>
        <v>66.49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3391.09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