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<sst xmlns="http://schemas.openxmlformats.org/spreadsheetml/2006/main" count="54" uniqueCount="54">
  <si>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</si>
  <si>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RTD022</t>
  </si>
  <si>
    <t xml:space="preserve">m²</t>
  </si>
  <si>
    <t xml:space="preserve">Tecto falso amovível de placas de gesso laminado, sistema "PLACO".</t>
  </si>
  <si>
    <r>
      <rPr>
        <sz val="7.80"/>
        <color rgb="FF000000"/>
        <rFont val="Arial"/>
        <family val="2"/>
      </rPr>
      <t xml:space="preserve">Tecto falso amovível </t>
    </r>
    <r>
      <rPr>
        <b/>
        <sz val="7.80"/>
        <color rgb="FF000000"/>
        <rFont val="Arial"/>
        <family val="2"/>
      </rPr>
      <t xml:space="preserve">acústico</t>
    </r>
    <r>
      <rPr>
        <sz val="7.80"/>
        <color rgb="FF000000"/>
        <rFont val="Arial"/>
        <family val="2"/>
      </rPr>
      <t xml:space="preserve"> formado por </t>
    </r>
    <r>
      <rPr>
        <b/>
        <sz val="7.80"/>
        <color rgb="FF000000"/>
        <rFont val="Arial"/>
        <family val="2"/>
      </rPr>
      <t xml:space="preserve">placa perfurada de gesso laminado, gama Gyptone Desmontable modelo Point Tipo 11 "PLACO", de 600x600 mm e 12,5 mm de espessura</t>
    </r>
    <r>
      <rPr>
        <sz val="7.80"/>
        <color rgb="FF000000"/>
        <rFont val="Arial"/>
        <family val="2"/>
      </rPr>
      <t xml:space="preserve">, com perfis </t>
    </r>
    <r>
      <rPr>
        <b/>
        <sz val="7.80"/>
        <color rgb="FF000000"/>
        <rFont val="Arial"/>
        <family val="2"/>
      </rPr>
      <t xml:space="preserve">ocultos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</si>
  <si>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</si>
  <si>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</si>
  <si>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</si>
  <si>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</si>
  <si>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</si>
  <si>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</si>
  <si>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mt12plp100aaa</t>
  </si>
  <si>
    <t xml:space="preserve">m</t>
  </si>
  <si>
    <t xml:space="preserve">Perfil metálico angular de aço galvanizado, Quick-lock "PLACO", cor branca, fabricado através de laminação a frio, de 3000 mm de comprimento, 22x22 mm de secção e 0,5 mm de espessura, para a realização de tectos falsos amovíveis, segundo EN 13964.</t>
  </si>
  <si>
    <t xml:space="preserve">mt12ple100</t>
  </si>
  <si>
    <t xml:space="preserve">Ud</t>
  </si>
  <si>
    <t xml:space="preserve">Varão liso regulável com gancho "PLACO", de 4 mm de diâmetro e 1000 mm de comprimento.</t>
  </si>
  <si>
    <t xml:space="preserve">mt12psg220</t>
  </si>
  <si>
    <t xml:space="preserve">Ud</t>
  </si>
  <si>
    <t xml:space="preserve">Fixação composta por bucha e parafuso 5x27.</t>
  </si>
  <si>
    <t xml:space="preserve">mt12ple090</t>
  </si>
  <si>
    <t xml:space="preserve">Ud</t>
  </si>
  <si>
    <t xml:space="preserve">Peça de suspensão rápida Quick-lock "PLACO".</t>
  </si>
  <si>
    <t xml:space="preserve">mt12plp090bcc</t>
  </si>
  <si>
    <t xml:space="preserve">m</t>
  </si>
  <si>
    <t xml:space="preserve">Perfil metálico primário de aço galvanizado, Quick-lock "PLACO" cor preto, fabricado através de laminação a frio, de 3000 mm de comprimento, 15x38 mm de secção, para a realização de tectos falsos amovíveis, segundo EN 13964.</t>
  </si>
  <si>
    <t xml:space="preserve">mt12plp110a</t>
  </si>
  <si>
    <t xml:space="preserve">Ud</t>
  </si>
  <si>
    <t xml:space="preserve">Perfil metálico angular de aço galvanizado, Galga Gyptone "PLACO", fabricado através de laminação a frio, de 600 mm de comprimento, para contraventamento entre perfis primários na realização de tectos falsos amovíveis com perfis ocultos, segundo EN 13964.</t>
  </si>
  <si>
    <t xml:space="preserve">mt12plk030acbbblad</t>
  </si>
  <si>
    <t xml:space="preserve">m²</t>
  </si>
  <si>
    <t xml:space="preserve">Placa perfurada de gesso laminado, gama Gyptone Desmontable modelo Point Tipo 11 "PLACO", de 600x600 mm e 12,5 mm de espessura, apoiados sobre perfis ocultos com sola de 15 mm de largura, e perfurações circulares, segundo EN 13964.</t>
  </si>
  <si>
    <t xml:space="preserve">mo006</t>
  </si>
  <si>
    <t xml:space="preserve">h</t>
  </si>
  <si>
    <t xml:space="preserve">Oficial de 1ª montador.</t>
  </si>
  <si>
    <t xml:space="preserve">mo048</t>
  </si>
  <si>
    <t xml:space="preserve">h</t>
  </si>
  <si>
    <t xml:space="preserve">Ajudante montador.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</si>
  <si>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</si>
  <si>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</si>
  <si>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</si>
  <si>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</si>
  <si>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617,70 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</si>
  <si>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</si>
  <si>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</si>
  <si>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</si>
  <si>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</si>
  <si>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</si>
  <si>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13964:2004</t>
  </si>
  <si>
    <t xml:space="preserve">Tectos suspensos – Requisitos e métodos de ensaio </t>
  </si>
  <si>
    <t xml:space="preserve">EN 13964:2004/A1:2006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</si>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</sst>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61" customWidth="1"/>
    <col min="2" max="2" width="2.19" customWidth="1"/>
    <col min="3" max="3" width="3.79" customWidth="1"/>
    <col min="4" max="4" width="8.74" customWidth="1"/>
    <col min="5" max="5" width="51.44" customWidth="1"/>
    <col min="6" max="6" width="9.47" customWidth="1"/>
    <col min="7" max="7" width="2.48" customWidth="1"/>
    <col min="8" max="8" width="1.17" customWidth="1"/>
    <col min="9" max="9" width="2.77" customWidth="1"/>
    <col min="10" max="10" width="4.23" customWidth="1"/>
    <col min="11" max="11" width="4.52" customWidth="1"/>
    <col min="12" max="12" width="3.64" customWidth="1"/>
    <col min="13" max="13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1.6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/>
      <c r="G7" s="9" t="s">
        <v>8</v>
      </c>
      <c r="H7" s="9"/>
      <c r="I7" s="9"/>
      <c r="J7" s="9" t="s">
        <v>9</v>
      </c>
      <c r="K7" s="9"/>
      <c r="L7" s="9" t="s">
        <v>10</v>
      </c>
      <c r="M7" s="9"/>
    </row>
    <row r="8" spans="1:13" ht="40.8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0"/>
      <c r="G8" s="14">
        <v>0.500000</v>
      </c>
      <c r="H8" s="14"/>
      <c r="I8" s="14"/>
      <c r="J8" s="16">
        <v>39.040000</v>
      </c>
      <c r="K8" s="16"/>
      <c r="L8" s="16">
        <f ca="1">ROUND(INDIRECT(ADDRESS(ROW()+(0), COLUMN()+(-5), 1))*INDIRECT(ADDRESS(ROW()+(0), COLUMN()+(-2), 1)), 2)</f>
        <v>19.520000</v>
      </c>
      <c r="M8" s="16"/>
    </row>
    <row r="9" spans="1:13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7"/>
      <c r="G9" s="19">
        <v>2.000000</v>
      </c>
      <c r="H9" s="19"/>
      <c r="I9" s="19"/>
      <c r="J9" s="20">
        <v>21.870000</v>
      </c>
      <c r="K9" s="20"/>
      <c r="L9" s="20">
        <f ca="1">ROUND(INDIRECT(ADDRESS(ROW()+(0), COLUMN()+(-5), 1))*INDIRECT(ADDRESS(ROW()+(0), COLUMN()+(-2), 1)), 2)</f>
        <v>43.740000</v>
      </c>
      <c r="M9" s="20"/>
    </row>
    <row r="10" spans="1:13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7"/>
      <c r="G10" s="19">
        <v>2.000000</v>
      </c>
      <c r="H10" s="19"/>
      <c r="I10" s="19"/>
      <c r="J10" s="20">
        <v>2.510000</v>
      </c>
      <c r="K10" s="20"/>
      <c r="L10" s="20">
        <f ca="1">ROUND(INDIRECT(ADDRESS(ROW()+(0), COLUMN()+(-5), 1))*INDIRECT(ADDRESS(ROW()+(0), COLUMN()+(-2), 1)), 2)</f>
        <v>5.020000</v>
      </c>
      <c r="M10" s="20"/>
    </row>
    <row r="11" spans="1:13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7"/>
      <c r="G11" s="19">
        <v>2.000000</v>
      </c>
      <c r="H11" s="19"/>
      <c r="I11" s="19"/>
      <c r="J11" s="20">
        <v>34.000000</v>
      </c>
      <c r="K11" s="20"/>
      <c r="L11" s="20">
        <f ca="1">ROUND(INDIRECT(ADDRESS(ROW()+(0), COLUMN()+(-5), 1))*INDIRECT(ADDRESS(ROW()+(0), COLUMN()+(-2), 1)), 2)</f>
        <v>68.000000</v>
      </c>
      <c r="M11" s="20"/>
    </row>
    <row r="12" spans="1:13" ht="31.2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7"/>
      <c r="G12" s="19">
        <v>1.660000</v>
      </c>
      <c r="H12" s="19"/>
      <c r="I12" s="19"/>
      <c r="J12" s="20">
        <v>76.910000</v>
      </c>
      <c r="K12" s="20"/>
      <c r="L12" s="20">
        <f ca="1">ROUND(INDIRECT(ADDRESS(ROW()+(0), COLUMN()+(-5), 1))*INDIRECT(ADDRESS(ROW()+(0), COLUMN()+(-2), 1)), 2)</f>
        <v>127.670000</v>
      </c>
      <c r="M12" s="20"/>
    </row>
    <row r="13" spans="1:13" ht="40.8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7"/>
      <c r="G13" s="19">
        <v>1.000000</v>
      </c>
      <c r="H13" s="19"/>
      <c r="I13" s="19"/>
      <c r="J13" s="20">
        <v>24.980000</v>
      </c>
      <c r="K13" s="20"/>
      <c r="L13" s="20">
        <f ca="1">ROUND(INDIRECT(ADDRESS(ROW()+(0), COLUMN()+(-5), 1))*INDIRECT(ADDRESS(ROW()+(0), COLUMN()+(-2), 1)), 2)</f>
        <v>24.980000</v>
      </c>
      <c r="M13" s="20"/>
    </row>
    <row r="14" spans="1:13" ht="40.8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7"/>
      <c r="G14" s="19">
        <v>1.050000</v>
      </c>
      <c r="H14" s="19"/>
      <c r="I14" s="19"/>
      <c r="J14" s="20">
        <v>1929.470000</v>
      </c>
      <c r="K14" s="20"/>
      <c r="L14" s="20">
        <f ca="1">ROUND(INDIRECT(ADDRESS(ROW()+(0), COLUMN()+(-5), 1))*INDIRECT(ADDRESS(ROW()+(0), COLUMN()+(-2), 1)), 2)</f>
        <v>2025.940000</v>
      </c>
      <c r="M14" s="20"/>
    </row>
    <row r="15" spans="1:13" ht="12.00" thickBot="1" customHeight="1">
      <c r="A15" s="17" t="s">
        <v>32</v>
      </c>
      <c r="B15" s="17"/>
      <c r="C15" s="18" t="s">
        <v>33</v>
      </c>
      <c r="D15" s="17" t="s">
        <v>34</v>
      </c>
      <c r="E15" s="17"/>
      <c r="F15" s="17"/>
      <c r="G15" s="19">
        <v>0.264000</v>
      </c>
      <c r="H15" s="19"/>
      <c r="I15" s="19"/>
      <c r="J15" s="20">
        <v>72.050000</v>
      </c>
      <c r="K15" s="20"/>
      <c r="L15" s="20">
        <f ca="1">ROUND(INDIRECT(ADDRESS(ROW()+(0), COLUMN()+(-5), 1))*INDIRECT(ADDRESS(ROW()+(0), COLUMN()+(-2), 1)), 2)</f>
        <v>19.020000</v>
      </c>
      <c r="M15" s="20"/>
    </row>
    <row r="16" spans="1:13" ht="12.00" thickBot="1" customHeight="1">
      <c r="A16" s="17" t="s">
        <v>35</v>
      </c>
      <c r="B16" s="17"/>
      <c r="C16" s="21" t="s">
        <v>36</v>
      </c>
      <c r="D16" s="22" t="s">
        <v>37</v>
      </c>
      <c r="E16" s="22"/>
      <c r="F16" s="22"/>
      <c r="G16" s="23">
        <v>0.264000</v>
      </c>
      <c r="H16" s="23"/>
      <c r="I16" s="23"/>
      <c r="J16" s="24">
        <v>67.750000</v>
      </c>
      <c r="K16" s="24"/>
      <c r="L16" s="24">
        <f ca="1">ROUND(INDIRECT(ADDRESS(ROW()+(0), COLUMN()+(-5), 1))*INDIRECT(ADDRESS(ROW()+(0), COLUMN()+(-2), 1)), 2)</f>
        <v>17.890000</v>
      </c>
      <c r="M16" s="24"/>
    </row>
    <row r="17" spans="1:13" ht="12.00" thickBot="1" customHeight="1">
      <c r="A17" s="17"/>
      <c r="B17" s="17"/>
      <c r="C17" s="12" t="s">
        <v>38</v>
      </c>
      <c r="D17" s="10" t="s">
        <v>39</v>
      </c>
      <c r="E17" s="10"/>
      <c r="F17" s="10"/>
      <c r="G17" s="14">
        <v>2.000000</v>
      </c>
      <c r="H17" s="14"/>
      <c r="I17" s="14"/>
      <c r="J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2351.780000</v>
      </c>
      <c r="K17" s="16"/>
      <c r="L17" s="16">
        <f ca="1">ROUND(INDIRECT(ADDRESS(ROW()+(0), COLUMN()+(-5), 1))*INDIRECT(ADDRESS(ROW()+(0), COLUMN()+(-2), 1))/100, 2)</f>
        <v>47.040000</v>
      </c>
      <c r="M17" s="16"/>
    </row>
    <row r="18" spans="1:13" ht="12.00" thickBot="1" customHeight="1">
      <c r="A18" s="22"/>
      <c r="B18" s="22"/>
      <c r="C18" s="21" t="s">
        <v>40</v>
      </c>
      <c r="D18" s="22" t="s">
        <v>41</v>
      </c>
      <c r="E18" s="22"/>
      <c r="F18" s="22"/>
      <c r="G18" s="23">
        <v>3.000000</v>
      </c>
      <c r="H18" s="23"/>
      <c r="I18" s="23"/>
      <c r="J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2398.820000</v>
      </c>
      <c r="K18" s="24"/>
      <c r="L18" s="24">
        <f ca="1">ROUND(INDIRECT(ADDRESS(ROW()+(0), COLUMN()+(-5), 1))*INDIRECT(ADDRESS(ROW()+(0), COLUMN()+(-2), 1))/100, 2)</f>
        <v>71.960000</v>
      </c>
      <c r="M18" s="24"/>
    </row>
    <row r="19" spans="1:13" ht="12.00" thickBot="1" customHeight="1">
      <c r="A19" s="6" t="s">
        <v>42</v>
      </c>
      <c r="B19" s="6"/>
      <c r="C19" s="7"/>
      <c r="D19" s="7"/>
      <c r="E19" s="7"/>
      <c r="F19" s="7"/>
      <c r="G19" s="25"/>
      <c r="H19" s="25"/>
      <c r="I19" s="25"/>
      <c r="J19" s="6" t="s">
        <v>43</v>
      </c>
      <c r="K19" s="6"/>
      <c r="L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2470.780000</v>
      </c>
      <c r="M19" s="26"/>
    </row>
    <row r="22" spans="1:13" ht="21.60" thickBot="1" customHeight="1">
      <c r="A22" s="27" t="s">
        <v>44</v>
      </c>
      <c r="B22" s="27"/>
      <c r="C22" s="27"/>
      <c r="D22" s="27"/>
      <c r="E22" s="27"/>
      <c r="F22" s="27" t="s">
        <v>45</v>
      </c>
      <c r="G22" s="27"/>
      <c r="H22" s="27"/>
      <c r="I22" s="27" t="s">
        <v>46</v>
      </c>
      <c r="J22" s="27"/>
      <c r="K22" s="27"/>
      <c r="L22" s="27"/>
      <c r="M22" s="27" t="s">
        <v>47</v>
      </c>
    </row>
    <row r="23" spans="1:13" ht="12.00" thickBot="1" customHeight="1">
      <c r="A23" s="28" t="s">
        <v>48</v>
      </c>
      <c r="B23" s="28"/>
      <c r="C23" s="28"/>
      <c r="D23" s="28"/>
      <c r="E23" s="28"/>
      <c r="F23" s="29">
        <v>112005.000000</v>
      </c>
      <c r="G23" s="29"/>
      <c r="H23" s="29"/>
      <c r="I23" s="29">
        <v>172007.000000</v>
      </c>
      <c r="J23" s="29"/>
      <c r="K23" s="29"/>
      <c r="L23" s="29"/>
      <c r="M23" s="29"/>
    </row>
    <row r="24" spans="1:13" ht="12.00" thickBot="1" customHeight="1">
      <c r="A24" s="30" t="s">
        <v>49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  <c r="L24" s="31"/>
      <c r="M24" s="31"/>
    </row>
    <row r="25" spans="1:13" ht="12.00" thickBot="1" customHeight="1">
      <c r="A25" s="32" t="s">
        <v>50</v>
      </c>
      <c r="B25" s="32"/>
      <c r="C25" s="32"/>
      <c r="D25" s="32"/>
      <c r="E25" s="32"/>
      <c r="F25" s="33">
        <v>112008.000000</v>
      </c>
      <c r="G25" s="33"/>
      <c r="H25" s="33"/>
      <c r="I25" s="33">
        <v>112009.000000</v>
      </c>
      <c r="J25" s="33"/>
      <c r="K25" s="33"/>
      <c r="L25" s="33"/>
      <c r="M25" s="33"/>
    </row>
    <row r="28" spans="1:1" ht="11.40" thickBot="1" customHeigh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" ht="11.40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" ht="11.40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</sheetData>
  <mergeCells count="86">
    <mergeCell ref="A1:M1"/>
    <mergeCell ref="B3:D3"/>
    <mergeCell ref="E3:G3"/>
    <mergeCell ref="H3:J3"/>
    <mergeCell ref="K3:L3"/>
    <mergeCell ref="A4:M4"/>
    <mergeCell ref="A7:B7"/>
    <mergeCell ref="D7:F7"/>
    <mergeCell ref="G7:I7"/>
    <mergeCell ref="J7:K7"/>
    <mergeCell ref="L7:M7"/>
    <mergeCell ref="A8:B8"/>
    <mergeCell ref="D8:F8"/>
    <mergeCell ref="G8:I8"/>
    <mergeCell ref="J8:K8"/>
    <mergeCell ref="L8:M8"/>
    <mergeCell ref="A9:B9"/>
    <mergeCell ref="D9:F9"/>
    <mergeCell ref="G9:I9"/>
    <mergeCell ref="J9:K9"/>
    <mergeCell ref="L9:M9"/>
    <mergeCell ref="A10:B10"/>
    <mergeCell ref="D10:F10"/>
    <mergeCell ref="G10:I10"/>
    <mergeCell ref="J10:K10"/>
    <mergeCell ref="L10:M10"/>
    <mergeCell ref="A11:B11"/>
    <mergeCell ref="D11:F11"/>
    <mergeCell ref="G11:I11"/>
    <mergeCell ref="J11:K11"/>
    <mergeCell ref="L11:M11"/>
    <mergeCell ref="A12:B12"/>
    <mergeCell ref="D12:F12"/>
    <mergeCell ref="G12:I12"/>
    <mergeCell ref="J12:K12"/>
    <mergeCell ref="L12:M12"/>
    <mergeCell ref="A13:B13"/>
    <mergeCell ref="D13:F13"/>
    <mergeCell ref="G13:I13"/>
    <mergeCell ref="J13:K13"/>
    <mergeCell ref="L13:M13"/>
    <mergeCell ref="A14:B14"/>
    <mergeCell ref="D14:F14"/>
    <mergeCell ref="G14:I14"/>
    <mergeCell ref="J14:K14"/>
    <mergeCell ref="L14:M14"/>
    <mergeCell ref="A15:B15"/>
    <mergeCell ref="D15:F15"/>
    <mergeCell ref="G15:I15"/>
    <mergeCell ref="J15:K15"/>
    <mergeCell ref="L15:M15"/>
    <mergeCell ref="A16:B16"/>
    <mergeCell ref="D16:F16"/>
    <mergeCell ref="G16:I16"/>
    <mergeCell ref="J16:K16"/>
    <mergeCell ref="L16:M16"/>
    <mergeCell ref="A17:B17"/>
    <mergeCell ref="D17:F17"/>
    <mergeCell ref="G17:I17"/>
    <mergeCell ref="J17:K17"/>
    <mergeCell ref="L17:M17"/>
    <mergeCell ref="A18:B18"/>
    <mergeCell ref="D18:F18"/>
    <mergeCell ref="G18:I18"/>
    <mergeCell ref="J18:K18"/>
    <mergeCell ref="L18:M18"/>
    <mergeCell ref="A19:F19"/>
    <mergeCell ref="G19:I19"/>
    <mergeCell ref="J19:K19"/>
    <mergeCell ref="L19:M19"/>
    <mergeCell ref="A22:E22"/>
    <mergeCell ref="F22:H22"/>
    <mergeCell ref="I22:L22"/>
    <mergeCell ref="A23:E23"/>
    <mergeCell ref="F23:H23"/>
    <mergeCell ref="I23:L23"/>
    <mergeCell ref="M23:M25"/>
    <mergeCell ref="A24:E24"/>
    <mergeCell ref="F24:H24"/>
    <mergeCell ref="I24:L24"/>
    <mergeCell ref="A25:E25"/>
    <mergeCell ref="F25:H25"/>
    <mergeCell ref="I25:L25"/>
    <mergeCell ref="A28:M28"/>
    <mergeCell ref="A29:M29"/>
    <mergeCell ref="A30:M30"/>
  </mergeCells>
  <pageMargins left="0.620079" right="0.472441" top="0.472441" bottom="0.472441" header="0.0" footer="0.0"/>
  <pageSetup paperSize="9" orientation="portrait"/>
  <rowBreaks count="0" manualBreakCount="0">
    </rowBreaks>
</worksheet>
</file>