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<sst xmlns="http://schemas.openxmlformats.org/spreadsheetml/2006/main" count="33" uniqueCount="33">
  <si>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</si>
  <si>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SAC020</t>
  </si>
  <si>
    <t xml:space="preserve">Ud</t>
  </si>
  <si>
    <t xml:space="preserve">Aparelho sanitário com torneira</t>
  </si>
  <si>
    <r>
      <rPr>
        <sz val="8.25"/>
        <color rgb="FF000000"/>
        <rFont val="Arial"/>
        <family val="2"/>
      </rPr>
      <t xml:space="preserve">Lavatório de porcelana sanitária com coluna, gama básica, cor branco, de 520x410 mm, com torneira monocomando, gama básica, acabamento cromado, com arejador e elemento de drenagem, acabamento. Inclusive válvulas de regulação, ligações de alimentação flexíveis e vedação com silicone.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</si>
  <si>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</si>
  <si>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</si>
  <si>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</si>
  <si>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</si>
  <si>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</si>
  <si>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</si>
  <si>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mt30lps010aa</t>
  </si>
  <si>
    <t xml:space="preserve">Ud</t>
  </si>
  <si>
    <t xml:space="preserve">Lavatório de porcelana sanitária, com coluna, gama básica, cor branco, de 520x410 mm, com jogo de fixação.</t>
  </si>
  <si>
    <t xml:space="preserve">mt31gmg010a</t>
  </si>
  <si>
    <t xml:space="preserve">Ud</t>
  </si>
  <si>
    <t xml:space="preserve">Torneira monocomando com cartucho cerâmico para lavatório, gama básica, acabamento cromado, composta de arejador, escoamento automático e ligações de alimentação flexíveis, segundo EN 200.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</si>
  <si>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</si>
  <si>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</si>
  <si>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</si>
  <si>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mt30lla010</t>
  </si>
  <si>
    <t xml:space="preserve">Ud</t>
  </si>
  <si>
    <t xml:space="preserve">Válvula de seccionamento de 1/2", para lavatório ou bidé,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</si>
  <si>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</si>
  <si>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</si>
  <si>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</si>
  <si>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</si>
  <si>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</si>
  <si>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</si>
  <si>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</si>
  <si>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</si>
  <si>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10.828,87MT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</si>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</sst>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10072.6</v>
      </c>
      <c r="G9" s="13">
        <f ca="1">ROUND(INDIRECT(ADDRESS(ROW()+(0), COLUMN()+(-2), 1))*INDIRECT(ADDRESS(ROW()+(0), COLUMN()+(-1), 1)), 2)</f>
        <v>10072.6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7361.51</v>
      </c>
      <c r="G10" s="17">
        <f ca="1">ROUND(INDIRECT(ADDRESS(ROW()+(0), COLUMN()+(-2), 1))*INDIRECT(ADDRESS(ROW()+(0), COLUMN()+(-1), 1)), 2)</f>
        <v>7361.51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1056.32</v>
      </c>
      <c r="G11" s="17">
        <f ca="1">ROUND(INDIRECT(ADDRESS(ROW()+(0), COLUMN()+(-2), 1))*INDIRECT(ADDRESS(ROW()+(0), COLUMN()+(-1), 1)), 2)</f>
        <v>1056.32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1959.98</v>
      </c>
      <c r="G12" s="17">
        <f ca="1">ROUND(INDIRECT(ADDRESS(ROW()+(0), COLUMN()+(-2), 1))*INDIRECT(ADDRESS(ROW()+(0), COLUMN()+(-1), 1)), 2)</f>
        <v>3919.96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723.42</v>
      </c>
      <c r="G13" s="17">
        <f ca="1">ROUND(INDIRECT(ADDRESS(ROW()+(0), COLUMN()+(-2), 1))*INDIRECT(ADDRESS(ROW()+(0), COLUMN()+(-1), 1)), 2)</f>
        <v>8.68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1.226</v>
      </c>
      <c r="F14" s="21">
        <v>138.06</v>
      </c>
      <c r="G14" s="21">
        <f ca="1">ROUND(INDIRECT(ADDRESS(ROW()+(0), COLUMN()+(-2), 1))*INDIRECT(ADDRESS(ROW()+(0), COLUMN()+(-1), 1)), 2)</f>
        <v>169.26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22588.4</v>
      </c>
      <c r="G15" s="24">
        <f ca="1">ROUND(INDIRECT(ADDRESS(ROW()+(0), COLUMN()+(-2), 1))*INDIRECT(ADDRESS(ROW()+(0), COLUMN()+(-1), 1))/100, 2)</f>
        <v>451.77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23040.1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