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<sst xmlns="http://schemas.openxmlformats.org/spreadsheetml/2006/main" count="33" uniqueCount="33">
  <si>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</si>
  <si>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SNM010</t>
  </si>
  <si>
    <t xml:space="preserve">Ud</t>
  </si>
  <si>
    <t xml:space="preserve">Bancada de painel aglomerado hidrófugo.</t>
  </si>
  <si>
    <r>
      <rPr>
        <sz val="8.25"/>
        <color rgb="FF000000"/>
        <rFont val="Arial"/>
        <family val="2"/>
      </rPr>
      <t xml:space="preserve">Bancada de painel aglomerado hidrófugo com superfície revestida de fórmica cor creme ou branco, parte inferior forrada de material neutro e altura frontal estratificado de uma só folha de 350x62x3 cm, com formação de abertura, embelezador e remates.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</si>
  <si>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</si>
  <si>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</si>
  <si>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</si>
  <si>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</si>
  <si>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</si>
  <si>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</si>
  <si>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mt19ema010a</t>
  </si>
  <si>
    <t xml:space="preserve">m</t>
  </si>
  <si>
    <t xml:space="preserve">Bancada para cozinha de painel de aglomerado hidrófugo, 62x3 cm, com superfície revestida de fórmica cor creme ou branco, parte inferior revestida com material neutro e bordo frontal estratificado de uma só folha, inclusive embelezador e remates.</t>
  </si>
  <si>
    <t xml:space="preserve">mt19ewa010i</t>
  </si>
  <si>
    <t xml:space="preserve">Ud</t>
  </si>
  <si>
    <t xml:space="preserve">Formação de abertura, em bancada de painel de aglomerado.</t>
  </si>
  <si>
    <t xml:space="preserve">mt19ewa020</t>
  </si>
  <si>
    <t xml:space="preserve">Ud</t>
  </si>
  <si>
    <t xml:space="preserve">Material auxiliar para fixação de bancada.</t>
  </si>
  <si>
    <t xml:space="preserve">mt32war010</t>
  </si>
  <si>
    <t xml:space="preserve">kg</t>
  </si>
  <si>
    <t xml:space="preserve">Vedante elástico de poliuretano monocomponente para juntas.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</si>
  <si>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</si>
  <si>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</si>
  <si>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</si>
  <si>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</si>
  <si>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</si>
  <si>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</si>
  <si>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</si>
  <si>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</si>
  <si>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12.824,83MT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</si>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</sst>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3.5</v>
      </c>
      <c r="G9" s="13">
        <v>4993.52</v>
      </c>
      <c r="H9" s="13">
        <f ca="1">ROUND(INDIRECT(ADDRESS(ROW()+(0), COLUMN()+(-2), 1))*INDIRECT(ADDRESS(ROW()+(0), COLUMN()+(-1), 1)), 2)</f>
        <v>17477.3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1507.61</v>
      </c>
      <c r="H10" s="17">
        <f ca="1">ROUND(INDIRECT(ADDRESS(ROW()+(0), COLUMN()+(-2), 1))*INDIRECT(ADDRESS(ROW()+(0), COLUMN()+(-1), 1)), 2)</f>
        <v>1507.61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3.5</v>
      </c>
      <c r="G11" s="17">
        <v>1022.43</v>
      </c>
      <c r="H11" s="17">
        <f ca="1">ROUND(INDIRECT(ADDRESS(ROW()+(0), COLUMN()+(-2), 1))*INDIRECT(ADDRESS(ROW()+(0), COLUMN()+(-1), 1)), 2)</f>
        <v>3578.51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0.047</v>
      </c>
      <c r="G12" s="17">
        <v>1036.61</v>
      </c>
      <c r="H12" s="17">
        <f ca="1">ROUND(INDIRECT(ADDRESS(ROW()+(0), COLUMN()+(-2), 1))*INDIRECT(ADDRESS(ROW()+(0), COLUMN()+(-1), 1)), 2)</f>
        <v>48.72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0.975</v>
      </c>
      <c r="G13" s="17">
        <v>136.3</v>
      </c>
      <c r="H13" s="17">
        <f ca="1">ROUND(INDIRECT(ADDRESS(ROW()+(0), COLUMN()+(-2), 1))*INDIRECT(ADDRESS(ROW()+(0), COLUMN()+(-1), 1)), 2)</f>
        <v>132.89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1.144</v>
      </c>
      <c r="G14" s="21">
        <v>101.06</v>
      </c>
      <c r="H14" s="21">
        <f ca="1">ROUND(INDIRECT(ADDRESS(ROW()+(0), COLUMN()+(-2), 1))*INDIRECT(ADDRESS(ROW()+(0), COLUMN()+(-1), 1)), 2)</f>
        <v>115.61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22860.7</v>
      </c>
      <c r="H15" s="24">
        <f ca="1">ROUND(INDIRECT(ADDRESS(ROW()+(0), COLUMN()+(-2), 1))*INDIRECT(ADDRESS(ROW()+(0), COLUMN()+(-1), 1))/100, 2)</f>
        <v>457.21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23317.9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