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<sst xmlns="http://schemas.openxmlformats.org/spreadsheetml/2006/main" count="39" uniqueCount="39">
  <si>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</si>
  <si>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SNP010</t>
  </si>
  <si>
    <t xml:space="preserve">Ud</t>
  </si>
  <si>
    <t xml:space="preserve">Bancada de pedra natural.</t>
  </si>
  <si>
    <r>
      <rPr>
        <sz val="8.25"/>
        <color rgb="FF000000"/>
        <rFont val="Arial"/>
        <family val="2"/>
      </rPr>
      <t xml:space="preserve">Bancada de granito de Portugal, Ariz polido, de 350 cm de comprimento, 60 cm de largura e 2 cm de espessura, bordo simples recto, com os bordos ligeiramente biselados, formação de 1 abertura com os seus bordos polidos, e remate superior perimetral de 5 cm de altura e 2 cm de espessura, com o bordo recto.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</si>
  <si>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</si>
  <si>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</si>
  <si>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</si>
  <si>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</si>
  <si>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</si>
  <si>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</si>
  <si>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mt19egi010y</t>
  </si>
  <si>
    <t xml:space="preserve">m²</t>
  </si>
  <si>
    <t xml:space="preserve">Bancada de granito de Portugal, Ariz polido, de 2 cm de espessura.</t>
  </si>
  <si>
    <t xml:space="preserve">mt19ewa030aaa</t>
  </si>
  <si>
    <t xml:space="preserve">m</t>
  </si>
  <si>
    <t xml:space="preserve">Formação de bordo simples recto com os bordos ligeiramente biselados, em bancada de pedra natural.</t>
  </si>
  <si>
    <t xml:space="preserve">mt19ewa040a</t>
  </si>
  <si>
    <t xml:space="preserve">m</t>
  </si>
  <si>
    <t xml:space="preserve">Formação de bordo recto em remate superior de pedra natural, para o encontro entre a bancada e o paramento vertical.</t>
  </si>
  <si>
    <t xml:space="preserve">mt19ewa010d</t>
  </si>
  <si>
    <t xml:space="preserve">Ud</t>
  </si>
  <si>
    <t xml:space="preserve">Formação de abertura com os bordos polidos, em bancada de granito.</t>
  </si>
  <si>
    <t xml:space="preserve">mt19ewa020</t>
  </si>
  <si>
    <t xml:space="preserve">Ud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</si>
  <si>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</si>
  <si>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</si>
  <si>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</si>
  <si>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</si>
  <si>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</si>
  <si>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</si>
  <si>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</si>
  <si>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</si>
  <si>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</si>
  <si>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</si>
  <si>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</si>
  <si>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</si>
  <si>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15.015,49MT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</si>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</sst>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2.275</v>
      </c>
      <c r="G9" s="13">
        <v>8319.33</v>
      </c>
      <c r="H9" s="13">
        <f ca="1">ROUND(INDIRECT(ADDRESS(ROW()+(0), COLUMN()+(-2), 1))*INDIRECT(ADDRESS(ROW()+(0), COLUMN()+(-1), 1)), 2)</f>
        <v>18926.5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482.28</v>
      </c>
      <c r="H10" s="17">
        <f ca="1">ROUND(INDIRECT(ADDRESS(ROW()+(0), COLUMN()+(-2), 1))*INDIRECT(ADDRESS(ROW()+(0), COLUMN()+(-1), 1)), 2)</f>
        <v>2266.72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3.5</v>
      </c>
      <c r="G11" s="17">
        <v>482.28</v>
      </c>
      <c r="H11" s="17">
        <f ca="1">ROUND(INDIRECT(ADDRESS(ROW()+(0), COLUMN()+(-2), 1))*INDIRECT(ADDRESS(ROW()+(0), COLUMN()+(-1), 1)), 2)</f>
        <v>1687.98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3768.05</v>
      </c>
      <c r="H12" s="17">
        <f ca="1">ROUND(INDIRECT(ADDRESS(ROW()+(0), COLUMN()+(-2), 1))*INDIRECT(ADDRESS(ROW()+(0), COLUMN()+(-1), 1)), 2)</f>
        <v>3768.05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3.5</v>
      </c>
      <c r="G13" s="17">
        <v>1022.43</v>
      </c>
      <c r="H13" s="17">
        <f ca="1">ROUND(INDIRECT(ADDRESS(ROW()+(0), COLUMN()+(-2), 1))*INDIRECT(ADDRESS(ROW()+(0), COLUMN()+(-1), 1)), 2)</f>
        <v>3578.51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0.047</v>
      </c>
      <c r="G14" s="17">
        <v>1036.61</v>
      </c>
      <c r="H14" s="17">
        <f ca="1">ROUND(INDIRECT(ADDRESS(ROW()+(0), COLUMN()+(-2), 1))*INDIRECT(ADDRESS(ROW()+(0), COLUMN()+(-1), 1)), 2)</f>
        <v>48.72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4.29</v>
      </c>
      <c r="G15" s="17">
        <v>138.06</v>
      </c>
      <c r="H15" s="17">
        <f ca="1">ROUND(INDIRECT(ADDRESS(ROW()+(0), COLUMN()+(-2), 1))*INDIRECT(ADDRESS(ROW()+(0), COLUMN()+(-1), 1)), 2)</f>
        <v>592.28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4.507</v>
      </c>
      <c r="G16" s="21">
        <v>100.44</v>
      </c>
      <c r="H16" s="21">
        <f ca="1">ROUND(INDIRECT(ADDRESS(ROW()+(0), COLUMN()+(-2), 1))*INDIRECT(ADDRESS(ROW()+(0), COLUMN()+(-1), 1)), 2)</f>
        <v>452.68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31321.4</v>
      </c>
      <c r="H17" s="24">
        <f ca="1">ROUND(INDIRECT(ADDRESS(ROW()+(0), COLUMN()+(-2), 1))*INDIRECT(ADDRESS(ROW()+(0), COLUMN()+(-1), 1))/100, 2)</f>
        <v>626.43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31947.8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