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<sst xmlns="http://schemas.openxmlformats.org/spreadsheetml/2006/main" count="46" uniqueCount="46">
  <si>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</si>
  <si>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SPI005</t>
  </si>
  <si>
    <t xml:space="preserve">Ud</t>
  </si>
  <si>
    <t xml:space="preserve">Sanita com tanque baixo.</t>
  </si>
  <si>
    <r>
      <rPr>
        <sz val="8.25"/>
        <color rgb="FF000000"/>
        <rFont val="Arial"/>
        <family val="2"/>
      </rPr>
      <t xml:space="preserve">Taça de sanita de tanque baixo, com saída para ligação horizontal, assento alto e fixação à vista, de porcelana sanitária, acabamento termoesmaltado, cor branca, de 360x670x460 mm, com rebordo de descarga, com cisterna de sanita, de dupla descarga, com ligação a abastecimento inferior, de porcelana sanitária, acabamento termoesmaltado, cor branca e com assento e tampa de sanita, de Duroplast, cor branca. Inclusive silicone para enchimento de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</si>
  <si>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</si>
  <si>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</si>
  <si>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</si>
  <si>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</si>
  <si>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</si>
  <si>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</si>
  <si>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mt30sfg130p</t>
  </si>
  <si>
    <t xml:space="preserve">Ud</t>
  </si>
  <si>
    <t xml:space="preserve">Taça de sanita de tanque baixo, com saída para ligação horizontal, assento alto e fixação à vista, de porcelana sanitária, acabamento termoesmaltado, cor branca, de 360x670x460 mm, com rebordo de descarga, segundo NP EN 997, com elementos de fixação.</t>
  </si>
  <si>
    <t xml:space="preserve">mt30seg131q</t>
  </si>
  <si>
    <t xml:space="preserve">Ud</t>
  </si>
  <si>
    <t xml:space="preserve">Cisterna de sanita, de dupla descarga, com ligação a abastecimento inferior, de porcelana sanitária, acabamento termoesmaltado, cor branca, de 365x163x380 mm, com jogo de mecanismos de descarga dupla de 6-4 litros, ajustável a 6-3 litros, segundo NP EN 997.</t>
  </si>
  <si>
    <t xml:space="preserve">mt30sfg111q</t>
  </si>
  <si>
    <t xml:space="preserve">Ud</t>
  </si>
  <si>
    <t xml:space="preserve">Assento e tampa de sanita, de Duroplast, cor branca.</t>
  </si>
  <si>
    <t xml:space="preserve">mt30lla020</t>
  </si>
  <si>
    <t xml:space="preserve">Ud</t>
  </si>
  <si>
    <t xml:space="preserve">Válvula de seccionamento de 1/2", para sanita, acabamento cromado.</t>
  </si>
  <si>
    <t xml:space="preserve">mt38tew010a</t>
  </si>
  <si>
    <t xml:space="preserve">Ud</t>
  </si>
  <si>
    <t xml:space="preserve">Tubo de ligação flexível de 20 cm e 1/2" de diâmetro.</t>
  </si>
  <si>
    <t xml:space="preserve">mt30www005</t>
  </si>
  <si>
    <t xml:space="preserve">Ud</t>
  </si>
  <si>
    <t xml:space="preserve">Cartucho de 300 ml de silicone ácida monocomponente, fungicida, para vedação de juntas em ambientes húmidos.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</si>
  <si>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</si>
  <si>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</si>
  <si>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</si>
  <si>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</si>
  <si>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</si>
  <si>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20.149,36MT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</si>
  <si>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</si>
  <si>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</si>
  <si>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</si>
  <si>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</si>
  <si>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</si>
  <si>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997:2012</t>
  </si>
  <si>
    <t xml:space="preserve">Sanitas  independentes  e  conjuntos  de  sanitas  e cisterna  com  sifão  incorporado</t>
  </si>
  <si>
    <t xml:space="preserve">EN  997:2012/AC:2012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</si>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</sst>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3.57" customWidth="1"/>
    <col min="4" max="4" width="72.93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34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21229.3</v>
      </c>
      <c r="I9" s="13">
        <f ca="1">ROUND(INDIRECT(ADDRESS(ROW()+(0), COLUMN()+(-3), 1))*INDIRECT(ADDRESS(ROW()+(0), COLUMN()+(-1), 1)), 2)</f>
        <v>21229.3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</v>
      </c>
      <c r="G10" s="16"/>
      <c r="H10" s="17">
        <v>8327.04</v>
      </c>
      <c r="I10" s="17">
        <f ca="1">ROUND(INDIRECT(ADDRESS(ROW()+(0), COLUMN()+(-3), 1))*INDIRECT(ADDRESS(ROW()+(0), COLUMN()+(-1), 1)), 2)</f>
        <v>8327.04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</v>
      </c>
      <c r="G11" s="16"/>
      <c r="H11" s="17">
        <v>9225.24</v>
      </c>
      <c r="I11" s="17">
        <f ca="1">ROUND(INDIRECT(ADDRESS(ROW()+(0), COLUMN()+(-3), 1))*INDIRECT(ADDRESS(ROW()+(0), COLUMN()+(-1), 1)), 2)</f>
        <v>9225.24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1</v>
      </c>
      <c r="G12" s="16"/>
      <c r="H12" s="17">
        <v>2237.78</v>
      </c>
      <c r="I12" s="17">
        <f ca="1">ROUND(INDIRECT(ADDRESS(ROW()+(0), COLUMN()+(-3), 1))*INDIRECT(ADDRESS(ROW()+(0), COLUMN()+(-1), 1)), 2)</f>
        <v>2237.78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1</v>
      </c>
      <c r="G13" s="16"/>
      <c r="H13" s="17">
        <v>771.65</v>
      </c>
      <c r="I13" s="17">
        <f ca="1">ROUND(INDIRECT(ADDRESS(ROW()+(0), COLUMN()+(-3), 1))*INDIRECT(ADDRESS(ROW()+(0), COLUMN()+(-1), 1)), 2)</f>
        <v>771.65</v>
      </c>
      <c r="J13" s="17"/>
    </row>
    <row r="14" spans="1:10" ht="24.0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0.012</v>
      </c>
      <c r="G14" s="16"/>
      <c r="H14" s="17">
        <v>723.42</v>
      </c>
      <c r="I14" s="17">
        <f ca="1">ROUND(INDIRECT(ADDRESS(ROW()+(0), COLUMN()+(-3), 1))*INDIRECT(ADDRESS(ROW()+(0), COLUMN()+(-1), 1)), 2)</f>
        <v>8.68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1.671</v>
      </c>
      <c r="G15" s="20"/>
      <c r="H15" s="21">
        <v>138.06</v>
      </c>
      <c r="I15" s="21">
        <f ca="1">ROUND(INDIRECT(ADDRESS(ROW()+(0), COLUMN()+(-3), 1))*INDIRECT(ADDRESS(ROW()+(0), COLUMN()+(-1), 1)), 2)</f>
        <v>230.7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42030.4</v>
      </c>
      <c r="I16" s="24">
        <f ca="1">ROUND(INDIRECT(ADDRESS(ROW()+(0), COLUMN()+(-3), 1))*INDIRECT(ADDRESS(ROW()+(0), COLUMN()+(-1), 1))/100, 2)</f>
        <v>840.61</v>
      </c>
      <c r="J16" s="24"/>
    </row>
    <row r="17" spans="1:10" ht="13.50" thickBot="1" customHeight="1">
      <c r="A17" s="25" t="s">
        <v>34</v>
      </c>
      <c r="B17" s="25"/>
      <c r="C17" s="26"/>
      <c r="D17" s="26"/>
      <c r="E17" s="26"/>
      <c r="F17" s="27"/>
      <c r="G17" s="27"/>
      <c r="H17" s="25" t="s">
        <v>35</v>
      </c>
      <c r="I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42871</v>
      </c>
      <c r="J17" s="28"/>
    </row>
    <row r="20" spans="1:10" ht="13.50" thickBot="1" customHeight="1">
      <c r="A20" s="29" t="s">
        <v>36</v>
      </c>
      <c r="B20" s="29"/>
      <c r="C20" s="29"/>
      <c r="D20" s="29"/>
      <c r="E20" s="29" t="s">
        <v>37</v>
      </c>
      <c r="F20" s="29"/>
      <c r="G20" s="29" t="s">
        <v>38</v>
      </c>
      <c r="H20" s="29"/>
      <c r="I20" s="29"/>
      <c r="J20" s="29" t="s">
        <v>39</v>
      </c>
    </row>
    <row r="21" spans="1:10" ht="13.50" thickBot="1" customHeight="1">
      <c r="A21" s="30" t="s">
        <v>40</v>
      </c>
      <c r="B21" s="30"/>
      <c r="C21" s="30"/>
      <c r="D21" s="30"/>
      <c r="E21" s="31">
        <v>1.12201e+006</v>
      </c>
      <c r="F21" s="31"/>
      <c r="G21" s="31">
        <v>162013</v>
      </c>
      <c r="H21" s="31"/>
      <c r="I21" s="31"/>
      <c r="J21" s="31">
        <v>4</v>
      </c>
    </row>
    <row r="22" spans="1:10" ht="13.50" thickBot="1" customHeight="1">
      <c r="A22" s="32" t="s">
        <v>41</v>
      </c>
      <c r="B22" s="32"/>
      <c r="C22" s="32"/>
      <c r="D22" s="32"/>
      <c r="E22" s="33"/>
      <c r="F22" s="33"/>
      <c r="G22" s="33"/>
      <c r="H22" s="33"/>
      <c r="I22" s="33"/>
      <c r="J22" s="33"/>
    </row>
    <row r="23" spans="1:10" ht="13.50" thickBot="1" customHeight="1">
      <c r="A23" s="34" t="s">
        <v>42</v>
      </c>
      <c r="B23" s="34"/>
      <c r="C23" s="34"/>
      <c r="D23" s="34"/>
      <c r="E23" s="35">
        <v>132013</v>
      </c>
      <c r="F23" s="35"/>
      <c r="G23" s="35">
        <v>132013</v>
      </c>
      <c r="H23" s="35"/>
      <c r="I23" s="35"/>
      <c r="J23" s="35"/>
    </row>
    <row r="26" spans="1:1" ht="33.75" thickBot="1" customHeight="1">
      <c r="A26" s="1" t="s">
        <v>43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44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45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8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E17"/>
    <mergeCell ref="F17:G17"/>
    <mergeCell ref="I17:J17"/>
    <mergeCell ref="A20:D20"/>
    <mergeCell ref="E20:F20"/>
    <mergeCell ref="G20:I20"/>
    <mergeCell ref="A21:D21"/>
    <mergeCell ref="E21:F21"/>
    <mergeCell ref="G21:I21"/>
    <mergeCell ref="J21:J23"/>
    <mergeCell ref="A22:D22"/>
    <mergeCell ref="E22:F22"/>
    <mergeCell ref="G22:I22"/>
    <mergeCell ref="A23:D23"/>
    <mergeCell ref="E23:F23"/>
    <mergeCell ref="G23:I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