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<sst xmlns="http://schemas.openxmlformats.org/spreadsheetml/2006/main" count="39" uniqueCount="39">
  <si>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</si>
  <si>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UAP014</t>
  </si>
  <si>
    <t xml:space="preserve">Ud</t>
  </si>
  <si>
    <t xml:space="preserve">Câmara de inspecção para recolha de amostras, pré-fabricada, de polietileno.</t>
  </si>
  <si>
    <r>
      <rPr>
        <sz val="8.25"/>
        <color rgb="FF000000"/>
        <rFont val="Arial"/>
        <family val="2"/>
      </rPr>
      <t xml:space="preserve">Câmara de inspecção para recolha de amostras, monobloco, de polietileno de alta densidade, de 800 mm de diâmetro nominal e 1,5 m de altura nominal, sobre base de 30 cm de espessura de betão armado C35/45 (XC4(P) + XA2(P); D25; S2; Cl 0,2), encastre do corpo do colector 10 cm na referida base, ligeiramente armada com malha electrossoldada AR82 100x300 mm de aço A500 EL e laje em torno da boca do cone de 150x150 cm e 20 cm de espessura de betão simples C30/37 (X0(P); D25; S2; Cl 0,4), com fecho de tampa circular e aro de ferro fundido classe B-125 segundo NP EN 124, instalada em passeios, zonas pedonais ou estacionamentos comunitários. O preço inclui os equipamentos e a maquinaria necessários para o deslocamento e a colocação em obra dos elementos, mas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</si>
  <si>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</si>
  <si>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</si>
  <si>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</si>
  <si>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</si>
  <si>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</si>
  <si>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</si>
  <si>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mt10haf020nElla</t>
  </si>
  <si>
    <t xml:space="preserve">m³</t>
  </si>
  <si>
    <t xml:space="preserve">Betão C35/45 (XC4(P) + XA2(P); D25; S2; Cl 0,2), fabricado em central, segundo NP EN 206.</t>
  </si>
  <si>
    <t xml:space="preserve">mt07ame020llc</t>
  </si>
  <si>
    <t xml:space="preserve">m²</t>
  </si>
  <si>
    <t xml:space="preserve">Malha electrossoldada AR82 100x300 mm, com arames longitudinais de 8,2 mm de diâmetro e arames transversais de 6,5 mm de diâmetro, aço A500 EL.</t>
  </si>
  <si>
    <t xml:space="preserve">mt11ras150a</t>
  </si>
  <si>
    <t xml:space="preserve">Ud</t>
  </si>
  <si>
    <t xml:space="preserve">Câmara de inspecção para recolha de amostras, monobloco, de polietileno de alta densidade, de 800 mm de diâmetro nominal e 1,5 m de altura nominal, com cone redutor de 600 mm de diâmetro nominal na boca, com os degraus instalados, base com superfície acanalada, tubo de passagem com corte para a recolha de amostras, de 400 mm de diâmetro e manguito de união com junta elástica na entrada, segundo EN 13598-2.</t>
  </si>
  <si>
    <t xml:space="preserve">mt10hmf020Ta</t>
  </si>
  <si>
    <t xml:space="preserve">m³</t>
  </si>
  <si>
    <t xml:space="preserve">Betão simples C30/37 (X0(P); D25; S2; Cl 0,4), fabricado em central, segundo NP EN 206.</t>
  </si>
  <si>
    <t xml:space="preserve">mt46tpr010a</t>
  </si>
  <si>
    <t xml:space="preserve">Ud</t>
  </si>
  <si>
    <t xml:space="preserve">Tampa circular e aro de ferro fundido dúctil de 660 mm de diâmetro exterior e 40 mm de altura, passagem livre de 550 mm, para câmara, classe B-125 segundo NP EN 124. Tampa revestida com tinta betuminosa e aro sem fecho nem junta.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</si>
  <si>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</si>
  <si>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</si>
  <si>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</si>
  <si>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</si>
  <si>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</si>
  <si>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</si>
  <si>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</si>
  <si>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</si>
  <si>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</si>
  <si>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</si>
  <si>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</si>
  <si>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3.990,38MT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</si>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</sst>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80.7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0.398</v>
      </c>
      <c r="F9" s="13">
        <v>5045.07</v>
      </c>
      <c r="G9" s="13">
        <f ca="1">ROUND(INDIRECT(ADDRESS(ROW()+(0), COLUMN()+(-2), 1))*INDIRECT(ADDRESS(ROW()+(0), COLUMN()+(-1), 1)), 2)</f>
        <v>2007.94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1.327</v>
      </c>
      <c r="F10" s="17">
        <v>427.32</v>
      </c>
      <c r="G10" s="17">
        <f ca="1">ROUND(INDIRECT(ADDRESS(ROW()+(0), COLUMN()+(-2), 1))*INDIRECT(ADDRESS(ROW()+(0), COLUMN()+(-1), 1)), 2)</f>
        <v>567.05</v>
      </c>
    </row>
    <row r="11" spans="1:7" ht="55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70545.9</v>
      </c>
      <c r="G11" s="17">
        <f ca="1">ROUND(INDIRECT(ADDRESS(ROW()+(0), COLUMN()+(-2), 1))*INDIRECT(ADDRESS(ROW()+(0), COLUMN()+(-1), 1)), 2)</f>
        <v>70545.9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0.349</v>
      </c>
      <c r="F12" s="17">
        <v>4835.67</v>
      </c>
      <c r="G12" s="17">
        <f ca="1">ROUND(INDIRECT(ADDRESS(ROW()+(0), COLUMN()+(-2), 1))*INDIRECT(ADDRESS(ROW()+(0), COLUMN()+(-1), 1)), 2)</f>
        <v>1687.65</v>
      </c>
    </row>
    <row r="13" spans="1:7" ht="34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2635.68</v>
      </c>
      <c r="G13" s="17">
        <f ca="1">ROUND(INDIRECT(ADDRESS(ROW()+(0), COLUMN()+(-2), 1))*INDIRECT(ADDRESS(ROW()+(0), COLUMN()+(-1), 1)), 2)</f>
        <v>2635.68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0.223</v>
      </c>
      <c r="F14" s="17">
        <v>1980.49</v>
      </c>
      <c r="G14" s="17">
        <f ca="1">ROUND(INDIRECT(ADDRESS(ROW()+(0), COLUMN()+(-2), 1))*INDIRECT(ADDRESS(ROW()+(0), COLUMN()+(-1), 1)), 2)</f>
        <v>441.65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1.933</v>
      </c>
      <c r="F15" s="17">
        <v>134.36</v>
      </c>
      <c r="G15" s="17">
        <f ca="1">ROUND(INDIRECT(ADDRESS(ROW()+(0), COLUMN()+(-2), 1))*INDIRECT(ADDRESS(ROW()+(0), COLUMN()+(-1), 1)), 2)</f>
        <v>259.72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0.967</v>
      </c>
      <c r="F16" s="21">
        <v>100.44</v>
      </c>
      <c r="G16" s="21">
        <f ca="1">ROUND(INDIRECT(ADDRESS(ROW()+(0), COLUMN()+(-2), 1))*INDIRECT(ADDRESS(ROW()+(0), COLUMN()+(-1), 1)), 2)</f>
        <v>97.13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78242.7</v>
      </c>
      <c r="G17" s="24">
        <f ca="1">ROUND(INDIRECT(ADDRESS(ROW()+(0), COLUMN()+(-2), 1))*INDIRECT(ADDRESS(ROW()+(0), COLUMN()+(-1), 1))/100, 2)</f>
        <v>1564.85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79807.6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