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<sst xmlns="http://schemas.openxmlformats.org/spreadsheetml/2006/main" count="115" uniqueCount="115">
  <si>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</si>
  <si>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UFF010</t>
  </si>
  <si>
    <t xml:space="preserve">m²</t>
  </si>
  <si>
    <t xml:space="preserve">Pavimento flexível.</t>
  </si>
  <si>
    <r>
      <rPr>
        <sz val="8.25"/>
        <color rgb="FF000000"/>
        <rFont val="Arial"/>
        <family val="2"/>
      </rPr>
      <t xml:space="preserve">Pavimento flexível para tráfego pesado T0 sobre solo de fundação E3, composto de camada de 25 cm de espessura de solo-cimento SC40, e mistura betuminosa a quente: camada base de 12 cm de AC 32 base S, segundo NP EN 13108-1; camada intermédia de 5 cm de AC 22 bin D, segundo NP EN 13108-1; camada de desgaste de 3 cm de BBTM 11B, segundo EN 13108-2.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</si>
  <si>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</si>
  <si>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</si>
  <si>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</si>
  <si>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</si>
  <si>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</si>
  <si>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</si>
  <si>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mt01arp100c</t>
  </si>
  <si>
    <t xml:space="preserve">t</t>
  </si>
  <si>
    <t xml:space="preserve">Material granular para a fabricação de SC40, adequado para tráfego T0, segundo PG-3. Segundo NP EN 13043.</t>
  </si>
  <si>
    <t xml:space="preserve">mt08cet020c</t>
  </si>
  <si>
    <t xml:space="preserve">t</t>
  </si>
  <si>
    <t xml:space="preserve">Cimento CEM II / A-V 32,5 N, a granel, segundo NP EN 197-1.</t>
  </si>
  <si>
    <t xml:space="preserve">mt14ebc010a</t>
  </si>
  <si>
    <t xml:space="preserve">kg</t>
  </si>
  <si>
    <t xml:space="preserve">Emulsão betuminosa, tipo ECR-1, à base de betume asfáltico, segundo PG-3.</t>
  </si>
  <si>
    <t xml:space="preserve">mt01arp120acca</t>
  </si>
  <si>
    <t xml:space="preserve">t</t>
  </si>
  <si>
    <t xml:space="preserve">Material granular para a fabricação de mistura betuminosa a quente AC 32 base S, segundo NP EN 13108-1, coeficiente de Los Angeles &lt;=25, adequado para tráfego T0, segundo PG-3. Segundo NP EN 13043.</t>
  </si>
  <si>
    <t xml:space="preserve">mt01arp060a</t>
  </si>
  <si>
    <t xml:space="preserve">t</t>
  </si>
  <si>
    <t xml:space="preserve">Filer calcário, para mistura betuminosa a quente.</t>
  </si>
  <si>
    <t xml:space="preserve">mt14ebc020ead1b</t>
  </si>
  <si>
    <t xml:space="preserve">t</t>
  </si>
  <si>
    <t xml:space="preserve">Betume asfáltico B35/50, segundo PG-3.</t>
  </si>
  <si>
    <t xml:space="preserve">mt01arp120bche</t>
  </si>
  <si>
    <t xml:space="preserve">t</t>
  </si>
  <si>
    <t xml:space="preserve">Material granular para a fabricação de mistura betuminosa a quente AC 22 bin D, segundo NP EN 13108-1, coeficiente de Los Angeles &lt;=25, adequado para tráfego T0, segundo PG-3. Segundo NP EN 13043.</t>
  </si>
  <si>
    <t xml:space="preserve">mt01arp060b</t>
  </si>
  <si>
    <t xml:space="preserve">t</t>
  </si>
  <si>
    <t xml:space="preserve">Filer calcário, para mistura betuminosa a quente.</t>
  </si>
  <si>
    <t xml:space="preserve">mt14ebc020fbe1b</t>
  </si>
  <si>
    <t xml:space="preserve">t</t>
  </si>
  <si>
    <t xml:space="preserve">Betume asfáltico B35/50, segundo PG-3.</t>
  </si>
  <si>
    <t xml:space="preserve">mt01arp120ccpm</t>
  </si>
  <si>
    <t xml:space="preserve">t</t>
  </si>
  <si>
    <t xml:space="preserve">Material granular para a fabricação de mistura betuminosa a quente BBTM 11B, segundo EN 13108-2, coeficiente de Los Angeles &lt;=15, adequado para tráfego T00, segundo PG-3. Segundo NP EN 13043.</t>
  </si>
  <si>
    <t xml:space="preserve">mt01arp060c</t>
  </si>
  <si>
    <t xml:space="preserve">t</t>
  </si>
  <si>
    <t xml:space="preserve">Filer calcário, para mistura betuminosa a quente.</t>
  </si>
  <si>
    <t xml:space="preserve">mt14ebc020gjX1h</t>
  </si>
  <si>
    <t xml:space="preserve">t</t>
  </si>
  <si>
    <t xml:space="preserve">Betume asfáltico modificado com polímeros BM-3c, segundo PG-3.</t>
  </si>
  <si>
    <t xml:space="preserve">mq10csc010</t>
  </si>
  <si>
    <t xml:space="preserve">h</t>
  </si>
  <si>
    <t xml:space="preserve">Central descontínua para tratamento de materiais com cimento, de 160 t/h.</t>
  </si>
  <si>
    <t xml:space="preserve">mq04tkt010</t>
  </si>
  <si>
    <t xml:space="preserve">t·km</t>
  </si>
  <si>
    <t xml:space="preserve">Transporte de inertes.</t>
  </si>
  <si>
    <t xml:space="preserve">mq04cab010d</t>
  </si>
  <si>
    <t xml:space="preserve">h</t>
  </si>
  <si>
    <t xml:space="preserve">Camião basculante de 14 t de carga, de 184 kW.</t>
  </si>
  <si>
    <t xml:space="preserve">mq01mot010b</t>
  </si>
  <si>
    <t xml:space="preserve">h</t>
  </si>
  <si>
    <t xml:space="preserve">Motoniveladora de 154 kW.</t>
  </si>
  <si>
    <t xml:space="preserve">mq02cia020j</t>
  </si>
  <si>
    <t xml:space="preserve">h</t>
  </si>
  <si>
    <t xml:space="preserve">Camião cisterna, de 8 m³ de capacidade.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</si>
  <si>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</si>
  <si>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</si>
  <si>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</si>
  <si>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mq01pan010a</t>
  </si>
  <si>
    <t xml:space="preserve">h</t>
  </si>
  <si>
    <t xml:space="preserve">Pá carregadora sobre pneus de 120 kW/1,9 m³.</t>
  </si>
  <si>
    <t xml:space="preserve">mq02cia020f</t>
  </si>
  <si>
    <t xml:space="preserve">h</t>
  </si>
  <si>
    <t xml:space="preserve">Camião cisterna equipamento para rega, de 8 m³ de capacidade.</t>
  </si>
  <si>
    <t xml:space="preserve">mq11bar010</t>
  </si>
  <si>
    <t xml:space="preserve">h</t>
  </si>
  <si>
    <t xml:space="preserve">Varredora rebocada com motor auxiliar.</t>
  </si>
  <si>
    <t xml:space="preserve">mq10mbc010</t>
  </si>
  <si>
    <t xml:space="preserve">h</t>
  </si>
  <si>
    <t xml:space="preserve">Central asfáltica continua para fabricação de mistura betuminosa a quente, de 200 t/h.</t>
  </si>
  <si>
    <t xml:space="preserve">mq04tkt020</t>
  </si>
  <si>
    <t xml:space="preserve">t·km</t>
  </si>
  <si>
    <t xml:space="preserve">Transporte de aglomerado.</t>
  </si>
  <si>
    <t xml:space="preserve">mq04deq010</t>
  </si>
  <si>
    <t xml:space="preserve">Ud</t>
  </si>
  <si>
    <t xml:space="preserve">Deslocamento de maquinaria de fabrico de mistura betuminosa a quente.</t>
  </si>
  <si>
    <t xml:space="preserve">mq11ext030</t>
  </si>
  <si>
    <t xml:space="preserve">h</t>
  </si>
  <si>
    <t xml:space="preserve">Espalhadora asfáltica sobre rastos, de 81 kW.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</si>
  <si>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</si>
  <si>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</si>
  <si>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</si>
  <si>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</si>
  <si>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</si>
  <si>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</si>
  <si>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</si>
  <si>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</si>
  <si>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</si>
  <si>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</si>
  <si>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</si>
  <si>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</si>
  <si>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</si>
  <si>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</si>
  <si>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833,44MT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</si>
  <si>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</si>
  <si>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</si>
  <si>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</si>
  <si>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</si>
  <si>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</si>
  <si>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13043:2002</t>
  </si>
  <si>
    <t xml:space="preserve">Agregados  para  misturas  betuminosas  e  tratamentos  superficiais  para  estradas,  aeroportos  e outras  áreas  de  circulação</t>
  </si>
  <si>
    <t xml:space="preserve">EN  13043:2002/AC:2004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</si>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</sst>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4.76" customWidth="1"/>
    <col min="5" max="5" width="68.68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0.553</v>
      </c>
      <c r="H9" s="11"/>
      <c r="I9" s="13">
        <v>99.65</v>
      </c>
      <c r="J9" s="13">
        <f ca="1">ROUND(INDIRECT(ADDRESS(ROW()+(0), COLUMN()+(-3), 1))*INDIRECT(ADDRESS(ROW()+(0), COLUMN()+(-1), 1)), 2)</f>
        <v>55.11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0.017</v>
      </c>
      <c r="H10" s="16"/>
      <c r="I10" s="17">
        <v>4228.09</v>
      </c>
      <c r="J10" s="17">
        <f ca="1">ROUND(INDIRECT(ADDRESS(ROW()+(0), COLUMN()+(-3), 1))*INDIRECT(ADDRESS(ROW()+(0), COLUMN()+(-1), 1)), 2)</f>
        <v>71.88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3.8</v>
      </c>
      <c r="H11" s="16"/>
      <c r="I11" s="17">
        <v>23.41</v>
      </c>
      <c r="J11" s="17">
        <f ca="1">ROUND(INDIRECT(ADDRESS(ROW()+(0), COLUMN()+(-3), 1))*INDIRECT(ADDRESS(ROW()+(0), COLUMN()+(-1), 1)), 2)</f>
        <v>88.96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0.253</v>
      </c>
      <c r="H12" s="16"/>
      <c r="I12" s="17">
        <v>354.75</v>
      </c>
      <c r="J12" s="17">
        <f ca="1">ROUND(INDIRECT(ADDRESS(ROW()+(0), COLUMN()+(-3), 1))*INDIRECT(ADDRESS(ROW()+(0), COLUMN()+(-1), 1)), 2)</f>
        <v>89.75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1634.25</v>
      </c>
      <c r="J13" s="17">
        <f ca="1">ROUND(INDIRECT(ADDRESS(ROW()+(0), COLUMN()+(-3), 1))*INDIRECT(ADDRESS(ROW()+(0), COLUMN()+(-1), 1)), 2)</f>
        <v>17.98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</v>
      </c>
      <c r="H14" s="16"/>
      <c r="I14" s="17">
        <v>28236.5</v>
      </c>
      <c r="J14" s="17">
        <f ca="1">ROUND(INDIRECT(ADDRESS(ROW()+(0), COLUMN()+(-3), 1))*INDIRECT(ADDRESS(ROW()+(0), COLUMN()+(-1), 1)), 2)</f>
        <v>282.37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368.95</v>
      </c>
      <c r="J15" s="17">
        <f ca="1">ROUND(INDIRECT(ADDRESS(ROW()+(0), COLUMN()+(-3), 1))*INDIRECT(ADDRESS(ROW()+(0), COLUMN()+(-1), 1)), 2)</f>
        <v>38.37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0.005</v>
      </c>
      <c r="H16" s="16"/>
      <c r="I16" s="17">
        <v>1634.25</v>
      </c>
      <c r="J16" s="17">
        <f ca="1">ROUND(INDIRECT(ADDRESS(ROW()+(0), COLUMN()+(-3), 1))*INDIRECT(ADDRESS(ROW()+(0), COLUMN()+(-1), 1)), 2)</f>
        <v>8.17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0.005</v>
      </c>
      <c r="H17" s="16"/>
      <c r="I17" s="17">
        <v>28236.5</v>
      </c>
      <c r="J17" s="17">
        <f ca="1">ROUND(INDIRECT(ADDRESS(ROW()+(0), COLUMN()+(-3), 1))*INDIRECT(ADDRESS(ROW()+(0), COLUMN()+(-1), 1)), 2)</f>
        <v>141.18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0.061</v>
      </c>
      <c r="H18" s="16"/>
      <c r="I18" s="17">
        <v>404.42</v>
      </c>
      <c r="J18" s="17">
        <f ca="1">ROUND(INDIRECT(ADDRESS(ROW()+(0), COLUMN()+(-3), 1))*INDIRECT(ADDRESS(ROW()+(0), COLUMN()+(-1), 1)), 2)</f>
        <v>24.67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0.004</v>
      </c>
      <c r="H19" s="16"/>
      <c r="I19" s="17">
        <v>1634.25</v>
      </c>
      <c r="J19" s="17">
        <f ca="1">ROUND(INDIRECT(ADDRESS(ROW()+(0), COLUMN()+(-3), 1))*INDIRECT(ADDRESS(ROW()+(0), COLUMN()+(-1), 1)), 2)</f>
        <v>6.54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0.003</v>
      </c>
      <c r="H20" s="16"/>
      <c r="I20" s="17">
        <v>40042.7</v>
      </c>
      <c r="J20" s="17">
        <f ca="1">ROUND(INDIRECT(ADDRESS(ROW()+(0), COLUMN()+(-3), 1))*INDIRECT(ADDRESS(ROW()+(0), COLUMN()+(-1), 1)), 2)</f>
        <v>120.13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0.006</v>
      </c>
      <c r="H21" s="16"/>
      <c r="I21" s="17">
        <v>3465.16</v>
      </c>
      <c r="J21" s="17">
        <f ca="1">ROUND(INDIRECT(ADDRESS(ROW()+(0), COLUMN()+(-3), 1))*INDIRECT(ADDRESS(ROW()+(0), COLUMN()+(-1), 1)), 2)</f>
        <v>20.79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8.55</v>
      </c>
      <c r="H22" s="16"/>
      <c r="I22" s="17">
        <v>4.13</v>
      </c>
      <c r="J22" s="17">
        <f ca="1">ROUND(INDIRECT(ADDRESS(ROW()+(0), COLUMN()+(-3), 1))*INDIRECT(ADDRESS(ROW()+(0), COLUMN()+(-1), 1)), 2)</f>
        <v>35.31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0.017</v>
      </c>
      <c r="H23" s="16"/>
      <c r="I23" s="17">
        <v>1567.57</v>
      </c>
      <c r="J23" s="17">
        <f ca="1">ROUND(INDIRECT(ADDRESS(ROW()+(0), COLUMN()+(-3), 1))*INDIRECT(ADDRESS(ROW()+(0), COLUMN()+(-1), 1)), 2)</f>
        <v>26.65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0.006</v>
      </c>
      <c r="H24" s="16"/>
      <c r="I24" s="17">
        <v>2999.38</v>
      </c>
      <c r="J24" s="17">
        <f ca="1">ROUND(INDIRECT(ADDRESS(ROW()+(0), COLUMN()+(-3), 1))*INDIRECT(ADDRESS(ROW()+(0), COLUMN()+(-1), 1)), 2)</f>
        <v>18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0.012</v>
      </c>
      <c r="H25" s="16"/>
      <c r="I25" s="17">
        <v>4251.78</v>
      </c>
      <c r="J25" s="17">
        <f ca="1">ROUND(INDIRECT(ADDRESS(ROW()+(0), COLUMN()+(-3), 1))*INDIRECT(ADDRESS(ROW()+(0), COLUMN()+(-1), 1)), 2)</f>
        <v>51.02</v>
      </c>
      <c r="K25" s="17"/>
    </row>
    <row r="26" spans="1:11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0.006</v>
      </c>
      <c r="H26" s="16"/>
      <c r="I26" s="17">
        <v>2495.14</v>
      </c>
      <c r="J26" s="17">
        <f ca="1">ROUND(INDIRECT(ADDRESS(ROW()+(0), COLUMN()+(-3), 1))*INDIRECT(ADDRESS(ROW()+(0), COLUMN()+(-1), 1)), 2)</f>
        <v>14.97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0.017</v>
      </c>
      <c r="H27" s="16"/>
      <c r="I27" s="17">
        <v>1611.23</v>
      </c>
      <c r="J27" s="17">
        <f ca="1">ROUND(INDIRECT(ADDRESS(ROW()+(0), COLUMN()+(-3), 1))*INDIRECT(ADDRESS(ROW()+(0), COLUMN()+(-1), 1)), 2)</f>
        <v>27.39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0.01</v>
      </c>
      <c r="H28" s="16"/>
      <c r="I28" s="17">
        <v>4398.4</v>
      </c>
      <c r="J28" s="17">
        <f ca="1">ROUND(INDIRECT(ADDRESS(ROW()+(0), COLUMN()+(-3), 1))*INDIRECT(ADDRESS(ROW()+(0), COLUMN()+(-1), 1)), 2)</f>
        <v>43.98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0.006</v>
      </c>
      <c r="H29" s="16"/>
      <c r="I29" s="17">
        <v>2384.08</v>
      </c>
      <c r="J29" s="17">
        <f ca="1">ROUND(INDIRECT(ADDRESS(ROW()+(0), COLUMN()+(-3), 1))*INDIRECT(ADDRESS(ROW()+(0), COLUMN()+(-1), 1)), 2)</f>
        <v>14.3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0.011</v>
      </c>
      <c r="H30" s="16"/>
      <c r="I30" s="17">
        <v>12375.6</v>
      </c>
      <c r="J30" s="17">
        <f ca="1">ROUND(INDIRECT(ADDRESS(ROW()+(0), COLUMN()+(-3), 1))*INDIRECT(ADDRESS(ROW()+(0), COLUMN()+(-1), 1)), 2)</f>
        <v>136.13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6.84</v>
      </c>
      <c r="H31" s="16"/>
      <c r="I31" s="17">
        <v>4.13</v>
      </c>
      <c r="J31" s="17">
        <f ca="1">ROUND(INDIRECT(ADDRESS(ROW()+(0), COLUMN()+(-3), 1))*INDIRECT(ADDRESS(ROW()+(0), COLUMN()+(-1), 1)), 2)</f>
        <v>28.25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1</v>
      </c>
      <c r="H32" s="16"/>
      <c r="I32" s="17">
        <v>41.25</v>
      </c>
      <c r="J32" s="17">
        <f ca="1">ROUND(INDIRECT(ADDRESS(ROW()+(0), COLUMN()+(-3), 1))*INDIRECT(ADDRESS(ROW()+(0), COLUMN()+(-1), 1)), 2)</f>
        <v>41.25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0.011</v>
      </c>
      <c r="H33" s="16"/>
      <c r="I33" s="17">
        <v>8126.31</v>
      </c>
      <c r="J33" s="17">
        <f ca="1">ROUND(INDIRECT(ADDRESS(ROW()+(0), COLUMN()+(-3), 1))*INDIRECT(ADDRESS(ROW()+(0), COLUMN()+(-1), 1)), 2)</f>
        <v>89.39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0.011</v>
      </c>
      <c r="H34" s="16"/>
      <c r="I34" s="17">
        <v>1642.07</v>
      </c>
      <c r="J34" s="17">
        <f ca="1">ROUND(INDIRECT(ADDRESS(ROW()+(0), COLUMN()+(-3), 1))*INDIRECT(ADDRESS(ROW()+(0), COLUMN()+(-1), 1)), 2)</f>
        <v>18.06</v>
      </c>
      <c r="K34" s="17"/>
    </row>
    <row r="35" spans="1:11" ht="13.5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4"/>
      <c r="G35" s="16">
        <v>0.011</v>
      </c>
      <c r="H35" s="16"/>
      <c r="I35" s="17">
        <v>2330.93</v>
      </c>
      <c r="J35" s="17">
        <f ca="1">ROUND(INDIRECT(ADDRESS(ROW()+(0), COLUMN()+(-3), 1))*INDIRECT(ADDRESS(ROW()+(0), COLUMN()+(-1), 1)), 2)</f>
        <v>25.64</v>
      </c>
      <c r="K35" s="17"/>
    </row>
    <row r="36" spans="1:11" ht="13.5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4"/>
      <c r="G36" s="16">
        <v>0.019</v>
      </c>
      <c r="H36" s="16"/>
      <c r="I36" s="17">
        <v>134.36</v>
      </c>
      <c r="J36" s="17">
        <f ca="1">ROUND(INDIRECT(ADDRESS(ROW()+(0), COLUMN()+(-3), 1))*INDIRECT(ADDRESS(ROW()+(0), COLUMN()+(-1), 1)), 2)</f>
        <v>2.55</v>
      </c>
      <c r="K36" s="17"/>
    </row>
    <row r="37" spans="1:11" ht="13.50" thickBot="1" customHeight="1">
      <c r="A37" s="14" t="s">
        <v>95</v>
      </c>
      <c r="B37" s="14"/>
      <c r="C37" s="14"/>
      <c r="D37" s="18" t="s">
        <v>96</v>
      </c>
      <c r="E37" s="19" t="s">
        <v>97</v>
      </c>
      <c r="F37" s="19"/>
      <c r="G37" s="20">
        <v>0.029</v>
      </c>
      <c r="H37" s="20"/>
      <c r="I37" s="21">
        <v>100.44</v>
      </c>
      <c r="J37" s="21">
        <f ca="1">ROUND(INDIRECT(ADDRESS(ROW()+(0), COLUMN()+(-3), 1))*INDIRECT(ADDRESS(ROW()+(0), COLUMN()+(-1), 1)), 2)</f>
        <v>2.91</v>
      </c>
      <c r="K37" s="21"/>
    </row>
    <row r="38" spans="1:11" ht="13.50" thickBot="1" customHeight="1">
      <c r="A38" s="19"/>
      <c r="B38" s="19"/>
      <c r="C38" s="19"/>
      <c r="D38" s="22" t="s">
        <v>98</v>
      </c>
      <c r="E38" s="5" t="s">
        <v>99</v>
      </c>
      <c r="F38" s="5"/>
      <c r="G38" s="23">
        <v>2</v>
      </c>
      <c r="H38" s="23"/>
      <c r="I3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1))), 2)</f>
        <v>1541.7</v>
      </c>
      <c r="J38" s="24">
        <f ca="1">ROUND(INDIRECT(ADDRESS(ROW()+(0), COLUMN()+(-3), 1))*INDIRECT(ADDRESS(ROW()+(0), COLUMN()+(-1), 1))/100, 2)</f>
        <v>30.83</v>
      </c>
      <c r="K38" s="24"/>
    </row>
    <row r="39" spans="1:11" ht="13.50" thickBot="1" customHeight="1">
      <c r="A39" s="25" t="s">
        <v>100</v>
      </c>
      <c r="B39" s="25"/>
      <c r="C39" s="25"/>
      <c r="D39" s="26"/>
      <c r="E39" s="26"/>
      <c r="F39" s="26"/>
      <c r="G39" s="27"/>
      <c r="H39" s="27"/>
      <c r="I39" s="25" t="s">
        <v>101</v>
      </c>
      <c r="J3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1))), 2)</f>
        <v>1572.53</v>
      </c>
      <c r="K39" s="28"/>
    </row>
    <row r="42" spans="1:11" ht="13.50" thickBot="1" customHeight="1">
      <c r="A42" s="29" t="s">
        <v>102</v>
      </c>
      <c r="B42" s="29"/>
      <c r="C42" s="29"/>
      <c r="D42" s="29"/>
      <c r="E42" s="29"/>
      <c r="F42" s="29" t="s">
        <v>103</v>
      </c>
      <c r="G42" s="29"/>
      <c r="H42" s="29" t="s">
        <v>104</v>
      </c>
      <c r="I42" s="29"/>
      <c r="J42" s="29"/>
      <c r="K42" s="29" t="s">
        <v>105</v>
      </c>
    </row>
    <row r="43" spans="1:11" ht="13.50" thickBot="1" customHeight="1">
      <c r="A43" s="30" t="s">
        <v>106</v>
      </c>
      <c r="B43" s="30"/>
      <c r="C43" s="30"/>
      <c r="D43" s="30"/>
      <c r="E43" s="30"/>
      <c r="F43" s="31">
        <v>172003</v>
      </c>
      <c r="G43" s="31"/>
      <c r="H43" s="31">
        <v>162004</v>
      </c>
      <c r="I43" s="31"/>
      <c r="J43" s="31"/>
      <c r="K43" s="31"/>
    </row>
    <row r="44" spans="1:11" ht="24.00" thickBot="1" customHeight="1">
      <c r="A44" s="32" t="s">
        <v>107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4" t="s">
        <v>108</v>
      </c>
      <c r="B45" s="34"/>
      <c r="C45" s="34"/>
      <c r="D45" s="34"/>
      <c r="E45" s="34"/>
      <c r="F45" s="35">
        <v>162006</v>
      </c>
      <c r="G45" s="35"/>
      <c r="H45" s="35">
        <v>162006</v>
      </c>
      <c r="I45" s="35"/>
      <c r="J45" s="35"/>
      <c r="K45" s="35"/>
    </row>
    <row r="46" spans="1:11" ht="13.50" thickBot="1" customHeight="1">
      <c r="A46" s="30" t="s">
        <v>109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110</v>
      </c>
    </row>
    <row r="47" spans="1:11" ht="13.50" thickBot="1" customHeight="1">
      <c r="A47" s="34" t="s">
        <v>111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50" spans="1:1" ht="33.75" thickBot="1" customHeight="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C37"/>
    <mergeCell ref="E37:F37"/>
    <mergeCell ref="G37:H37"/>
    <mergeCell ref="J37:K37"/>
    <mergeCell ref="A38:C38"/>
    <mergeCell ref="E38:F38"/>
    <mergeCell ref="G38:H38"/>
    <mergeCell ref="J38:K38"/>
    <mergeCell ref="A39:F39"/>
    <mergeCell ref="G39:H39"/>
    <mergeCell ref="J39:K39"/>
    <mergeCell ref="A42:E42"/>
    <mergeCell ref="F42:G42"/>
    <mergeCell ref="H42:J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