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<sst xmlns="http://schemas.openxmlformats.org/spreadsheetml/2006/main" count="33" uniqueCount="33">
  <si>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</si>
  <si>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UJV010</t>
  </si>
  <si>
    <t xml:space="preserve">m</t>
  </si>
  <si>
    <t xml:space="preserve">Sebe.</t>
  </si>
  <si>
    <r>
      <rPr>
        <sz val="8.25"/>
        <color rgb="FF000000"/>
        <rFont val="Arial"/>
        <family val="2"/>
      </rPr>
      <t xml:space="preserve">Sebe de Ligustro japonês (Ligustrum japonicum) de 0,3-0,5 m de altura (4 ud/m).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</si>
  <si>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</si>
  <si>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</si>
  <si>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</si>
  <si>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</si>
  <si>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</si>
  <si>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</si>
  <si>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mt48ecr010a</t>
  </si>
  <si>
    <t xml:space="preserve">Ud</t>
  </si>
  <si>
    <t xml:space="preserve">Ligustro japonês (Ligustrum japonicum) de 0,3-0,5 m de altura; fornecimento em contentor.</t>
  </si>
  <si>
    <t xml:space="preserve">mt48tie020</t>
  </si>
  <si>
    <t xml:space="preserve">kg</t>
  </si>
  <si>
    <t xml:space="preserve">Adubo mineral complexo NPK 15-15-15.</t>
  </si>
  <si>
    <t xml:space="preserve">mt08aaa010a</t>
  </si>
  <si>
    <t xml:space="preserve">m³</t>
  </si>
  <si>
    <t xml:space="preserve">Água.</t>
  </si>
  <si>
    <t xml:space="preserve">mq01pan070b</t>
  </si>
  <si>
    <t xml:space="preserve">h</t>
  </si>
  <si>
    <t xml:space="preserve">Mini pá carregadora sobre pneus, de 52 kW/1 m³ kW.</t>
  </si>
  <si>
    <t xml:space="preserve">mo040</t>
  </si>
  <si>
    <t xml:space="preserve">h</t>
  </si>
  <si>
    <t xml:space="preserve">Oficial de 1ª jardineiro.</t>
  </si>
  <si>
    <t xml:space="preserve">mo115</t>
  </si>
  <si>
    <t xml:space="preserve">h</t>
  </si>
  <si>
    <t xml:space="preserve">Operário jardineiro.</t>
  </si>
  <si>
    <t xml:space="preserve">%</t>
  </si>
  <si>
    <t xml:space="preserve">Custos directos complementares</t>
  </si>
  <si>
    <t xml:space="preserve">Custo de manutenção decenal: 451,61MT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</si>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</sst>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68" customWidth="1"/>
    <col min="4" max="4" width="4.76" customWidth="1"/>
    <col min="5" max="5" width="76.50" customWidth="1"/>
    <col min="6" max="6" width="7.31" customWidth="1"/>
    <col min="7" max="7" width="13.77" customWidth="1"/>
    <col min="8" max="8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4</v>
      </c>
      <c r="G9" s="13">
        <v>57.01</v>
      </c>
      <c r="H9" s="13">
        <f ca="1">ROUND(INDIRECT(ADDRESS(ROW()+(0), COLUMN()+(-2), 1))*INDIRECT(ADDRESS(ROW()+(0), COLUMN()+(-1), 1)), 2)</f>
        <v>228.04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1.5</v>
      </c>
      <c r="G10" s="17">
        <v>28.51</v>
      </c>
      <c r="H10" s="17">
        <f ca="1">ROUND(INDIRECT(ADDRESS(ROW()+(0), COLUMN()+(-2), 1))*INDIRECT(ADDRESS(ROW()+(0), COLUMN()+(-1), 1)), 2)</f>
        <v>42.77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0.02</v>
      </c>
      <c r="G11" s="17">
        <v>68.61</v>
      </c>
      <c r="H11" s="17">
        <f ca="1">ROUND(INDIRECT(ADDRESS(ROW()+(0), COLUMN()+(-2), 1))*INDIRECT(ADDRESS(ROW()+(0), COLUMN()+(-1), 1)), 2)</f>
        <v>1.37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0.1</v>
      </c>
      <c r="G12" s="17">
        <v>1316.06</v>
      </c>
      <c r="H12" s="17">
        <f ca="1">ROUND(INDIRECT(ADDRESS(ROW()+(0), COLUMN()+(-2), 1))*INDIRECT(ADDRESS(ROW()+(0), COLUMN()+(-1), 1)), 2)</f>
        <v>131.61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0.089</v>
      </c>
      <c r="G13" s="17">
        <v>134.36</v>
      </c>
      <c r="H13" s="17">
        <f ca="1">ROUND(INDIRECT(ADDRESS(ROW()+(0), COLUMN()+(-2), 1))*INDIRECT(ADDRESS(ROW()+(0), COLUMN()+(-1), 1)), 2)</f>
        <v>11.96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20">
        <v>0.279</v>
      </c>
      <c r="G14" s="21">
        <v>96.77</v>
      </c>
      <c r="H14" s="21">
        <f ca="1">ROUND(INDIRECT(ADDRESS(ROW()+(0), COLUMN()+(-2), 1))*INDIRECT(ADDRESS(ROW()+(0), COLUMN()+(-1), 1)), 2)</f>
        <v>27</v>
      </c>
    </row>
    <row r="15" spans="1:8" ht="13.50" thickBot="1" customHeight="1">
      <c r="A15" s="19"/>
      <c r="B15" s="19"/>
      <c r="C15" s="19"/>
      <c r="D15" s="22" t="s">
        <v>29</v>
      </c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442.75</v>
      </c>
      <c r="H15" s="24">
        <f ca="1">ROUND(INDIRECT(ADDRESS(ROW()+(0), COLUMN()+(-2), 1))*INDIRECT(ADDRESS(ROW()+(0), COLUMN()+(-1), 1))/100, 2)</f>
        <v>8.86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451.61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