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<sst xmlns="http://schemas.openxmlformats.org/spreadsheetml/2006/main" count="46" uniqueCount="46">
  <si>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</si>
  <si>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UNM010</t>
  </si>
  <si>
    <t xml:space="preserve">m³</t>
  </si>
  <si>
    <t xml:space="preserve">Muro de contenção de alvenaria de pedra.</t>
  </si>
  <si>
    <r>
      <rPr>
        <sz val="8.25"/>
        <color rgb="FF000000"/>
        <rFont val="Arial"/>
        <family val="2"/>
      </rPr>
      <t xml:space="preserve">Muro de contenção de terras em alvenaria ordinária de pedra de calcário, com uma face à vista, entre terrenos a diferentes níveis, até 3 m de altura, assente com argamassa de cal industrial, cor Natural, M-15, fornecida em sacos. Inclusive tubos de PVC para drenagem. O preço não inclui a fundação.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</si>
  <si>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</si>
  <si>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</si>
  <si>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</si>
  <si>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</si>
  <si>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</si>
  <si>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</si>
  <si>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mt08pmu010a</t>
  </si>
  <si>
    <t xml:space="preserve">m³</t>
  </si>
  <si>
    <t xml:space="preserve">Pedra calcária, para alvenaria ordinária.</t>
  </si>
  <si>
    <t xml:space="preserve">mt08aaa010a</t>
  </si>
  <si>
    <t xml:space="preserve">m³</t>
  </si>
  <si>
    <t xml:space="preserve">Água.</t>
  </si>
  <si>
    <t xml:space="preserve">mt09mcu010aah</t>
  </si>
  <si>
    <t xml:space="preserve">t</t>
  </si>
  <si>
    <t xml:space="preserve">Argamassa industrial para alvenaria, de cal, cor Natural, categoria M-15 (resistência à compressão 15 N/mm²), composta de cal hidráulica natural, tipo NHL 5, segundo NP EN 459-1 e inertes siliciosos seleccionados, fornecida em sacos, segundo EN 998-2.</t>
  </si>
  <si>
    <t xml:space="preserve">mt36tie010da</t>
  </si>
  <si>
    <t xml:space="preserve">m</t>
  </si>
  <si>
    <t xml:space="preserve">Tubo de PVC, série B, de 75 mm de diâmetro e 3 mm de espessura, com extremo abocardado, segundo NP EN 1329-1.</t>
  </si>
  <si>
    <t xml:space="preserve">mo041</t>
  </si>
  <si>
    <t xml:space="preserve">h</t>
  </si>
  <si>
    <t xml:space="preserve">Oficial de 1ª construção de obra civil.</t>
  </si>
  <si>
    <t xml:space="preserve">mo022</t>
  </si>
  <si>
    <t xml:space="preserve">h</t>
  </si>
  <si>
    <t xml:space="preserve">Oficial de 1ª colocador de pedra natural.</t>
  </si>
  <si>
    <t xml:space="preserve">mo060</t>
  </si>
  <si>
    <t xml:space="preserve">h</t>
  </si>
  <si>
    <t xml:space="preserve">Ajudante de colocador de pedra natural.</t>
  </si>
  <si>
    <t xml:space="preserve">%</t>
  </si>
  <si>
    <t xml:space="preserve">Custos directos complementares</t>
  </si>
  <si>
    <t xml:space="preserve">Custo de manutenção decenal: 895,11MT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</si>
  <si>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</si>
  <si>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</si>
  <si>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</si>
  <si>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</si>
  <si>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</si>
  <si>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</si>
  <si>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</si>
  <si>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Especificação  de  argamassas  para  alvenaria  — Parte  2:  Argamassas  de  assentamento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</si>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</sst>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57" customWidth="1"/>
    <col min="4" max="4" width="71.74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0.81</v>
      </c>
      <c r="G9" s="11"/>
      <c r="H9" s="13">
        <v>1032.77</v>
      </c>
      <c r="I9" s="13">
        <f ca="1">ROUND(INDIRECT(ADDRESS(ROW()+(0), COLUMN()+(-3), 1))*INDIRECT(ADDRESS(ROW()+(0), COLUMN()+(-1), 1)), 2)</f>
        <v>836.54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0.065</v>
      </c>
      <c r="G10" s="16"/>
      <c r="H10" s="17">
        <v>68.61</v>
      </c>
      <c r="I10" s="17">
        <f ca="1">ROUND(INDIRECT(ADDRESS(ROW()+(0), COLUMN()+(-3), 1))*INDIRECT(ADDRESS(ROW()+(0), COLUMN()+(-1), 1)), 2)</f>
        <v>4.46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0.357</v>
      </c>
      <c r="G11" s="16"/>
      <c r="H11" s="17">
        <v>11091.5</v>
      </c>
      <c r="I11" s="17">
        <f ca="1">ROUND(INDIRECT(ADDRESS(ROW()+(0), COLUMN()+(-3), 1))*INDIRECT(ADDRESS(ROW()+(0), COLUMN()+(-1), 1)), 2)</f>
        <v>3959.68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</v>
      </c>
      <c r="G12" s="16"/>
      <c r="H12" s="17">
        <v>322.16</v>
      </c>
      <c r="I12" s="17">
        <f ca="1">ROUND(INDIRECT(ADDRESS(ROW()+(0), COLUMN()+(-3), 1))*INDIRECT(ADDRESS(ROW()+(0), COLUMN()+(-1), 1)), 2)</f>
        <v>16.11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1.27</v>
      </c>
      <c r="G13" s="16"/>
      <c r="H13" s="17">
        <v>140.25</v>
      </c>
      <c r="I13" s="17">
        <f ca="1">ROUND(INDIRECT(ADDRESS(ROW()+(0), COLUMN()+(-3), 1))*INDIRECT(ADDRESS(ROW()+(0), COLUMN()+(-1), 1)), 2)</f>
        <v>178.12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3.259</v>
      </c>
      <c r="G14" s="16"/>
      <c r="H14" s="17">
        <v>140.25</v>
      </c>
      <c r="I14" s="17">
        <f ca="1">ROUND(INDIRECT(ADDRESS(ROW()+(0), COLUMN()+(-3), 1))*INDIRECT(ADDRESS(ROW()+(0), COLUMN()+(-1), 1)), 2)</f>
        <v>457.07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3.259</v>
      </c>
      <c r="G15" s="20"/>
      <c r="H15" s="21">
        <v>104.83</v>
      </c>
      <c r="I15" s="21">
        <f ca="1">ROUND(INDIRECT(ADDRESS(ROW()+(0), COLUMN()+(-3), 1))*INDIRECT(ADDRESS(ROW()+(0), COLUMN()+(-1), 1)), 2)</f>
        <v>341.64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3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5793.62</v>
      </c>
      <c r="I16" s="24">
        <f ca="1">ROUND(INDIRECT(ADDRESS(ROW()+(0), COLUMN()+(-3), 1))*INDIRECT(ADDRESS(ROW()+(0), COLUMN()+(-1), 1))/100, 2)</f>
        <v>173.81</v>
      </c>
      <c r="J16" s="24"/>
    </row>
    <row r="17" spans="1:10" ht="13.50" thickBot="1" customHeight="1">
      <c r="A17" s="25" t="s">
        <v>34</v>
      </c>
      <c r="B17" s="25"/>
      <c r="C17" s="26"/>
      <c r="D17" s="26"/>
      <c r="E17" s="26"/>
      <c r="F17" s="27"/>
      <c r="G17" s="27"/>
      <c r="H17" s="25" t="s">
        <v>35</v>
      </c>
      <c r="I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5967.43</v>
      </c>
      <c r="J17" s="28"/>
    </row>
    <row r="20" spans="1:10" ht="13.50" thickBot="1" customHeight="1">
      <c r="A20" s="29" t="s">
        <v>36</v>
      </c>
      <c r="B20" s="29"/>
      <c r="C20" s="29"/>
      <c r="D20" s="29"/>
      <c r="E20" s="29" t="s">
        <v>37</v>
      </c>
      <c r="F20" s="29"/>
      <c r="G20" s="29" t="s">
        <v>38</v>
      </c>
      <c r="H20" s="29"/>
      <c r="I20" s="29"/>
      <c r="J20" s="29" t="s">
        <v>39</v>
      </c>
    </row>
    <row r="21" spans="1:10" ht="13.50" thickBot="1" customHeight="1">
      <c r="A21" s="30" t="s">
        <v>40</v>
      </c>
      <c r="B21" s="30"/>
      <c r="C21" s="30"/>
      <c r="D21" s="30"/>
      <c r="E21" s="31">
        <v>1.18202e+06</v>
      </c>
      <c r="F21" s="31"/>
      <c r="G21" s="31">
        <v>1.18202e+06</v>
      </c>
      <c r="H21" s="31"/>
      <c r="I21" s="31"/>
      <c r="J21" s="31" t="s">
        <v>41</v>
      </c>
    </row>
    <row r="22" spans="1:10" ht="13.50" thickBot="1" customHeight="1">
      <c r="A22" s="32" t="s">
        <v>42</v>
      </c>
      <c r="B22" s="32"/>
      <c r="C22" s="32"/>
      <c r="D22" s="32"/>
      <c r="E22" s="33"/>
      <c r="F22" s="33"/>
      <c r="G22" s="33"/>
      <c r="H22" s="33"/>
      <c r="I22" s="33"/>
      <c r="J22" s="33"/>
    </row>
    <row r="25" spans="1:1" ht="33.75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</sheetData>
  <mergeCells count="53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5:J25"/>
    <mergeCell ref="A26:J26"/>
    <mergeCell ref="A27:J27"/>
  </mergeCells>
  <pageMargins left="0.147638" right="0.147638" top="0.206693" bottom="0.206693" header="0.0" footer="0.0"/>
  <pageSetup paperSize="9" orientation="portrait"/>
  <rowBreaks count="0" manualBreakCount="0">
    </rowBreaks>
</worksheet>
</file>