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<sst xmlns="http://schemas.openxmlformats.org/spreadsheetml/2006/main" count="49" uniqueCount="49">
  <si>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</si>
  <si>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UPP010</t>
  </si>
  <si>
    <t xml:space="preserve">Ud</t>
  </si>
  <si>
    <t xml:space="preserve">Piscina pré-fabricada.</t>
  </si>
  <si>
    <r>
      <rPr>
        <sz val="8.25"/>
        <color rgb="FF000000"/>
        <rFont val="Arial"/>
        <family val="2"/>
      </rPr>
      <t xml:space="preserve">Piscina pré-fabricada de poliéster de 6,60x3,47x1,40 m (volume 35 m³).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</si>
  <si>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</si>
  <si>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</si>
  <si>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</si>
  <si>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</si>
  <si>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</si>
  <si>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</si>
  <si>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mt10haf020nonha</t>
  </si>
  <si>
    <t xml:space="preserve">m³</t>
  </si>
  <si>
    <t xml:space="preserve">Betão C25/30 (XC2(P); D25; S2; Cl 0,4),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</si>
  <si>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</si>
  <si>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</si>
  <si>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</si>
  <si>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mt47ppi010b</t>
  </si>
  <si>
    <t xml:space="preserve">Ud</t>
  </si>
  <si>
    <t xml:space="preserve">Piscina pré-fabricada de poliéster, 6,60x3,47x1,40 m (volume 35 m³), composta de caixa com skimmers, bocas de impulsão, tomada limpa-fundos e sumidouro; equipamento completo de depuração e esterilização da água em barraca pré-fabricada; equipamento eléctrico, rede de tubagens de PVC; escada, acessórios e equipamento de limpeza.</t>
  </si>
  <si>
    <t xml:space="preserve">mt01arr010b</t>
  </si>
  <si>
    <t xml:space="preserve">t</t>
  </si>
  <si>
    <t xml:space="preserve">Brita de pedreira, de 20 a 30 mm de diâmetro.</t>
  </si>
  <si>
    <t xml:space="preserve">mt47ppi020b</t>
  </si>
  <si>
    <t xml:space="preserve">Ud</t>
  </si>
  <si>
    <t xml:space="preserve">Remate perimetral de pedra artificial para coroamento do borde em piscina pré-fabricada de poliéster, 6,60x3,47x1,40 m, volume 35 m³. Segundo NP EN 771-5.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</si>
  <si>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</si>
  <si>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</si>
  <si>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</si>
  <si>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</si>
  <si>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</si>
  <si>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</si>
  <si>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</si>
  <si>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</si>
  <si>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</si>
  <si>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</si>
  <si>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</si>
  <si>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90.012,23MT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</si>
  <si>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</si>
  <si>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</si>
  <si>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</si>
  <si>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</si>
  <si>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</si>
  <si>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</si>
  <si>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</si>
  <si>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Especificações  para  unidades  de  alvenaria  — Parte  5:  Blocos  de  pedra  reconstituída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</si>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</sst>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04" customWidth="1"/>
    <col min="4" max="4" width="3.57" customWidth="1"/>
    <col min="5" max="5" width="70.2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2.5</v>
      </c>
      <c r="H9" s="11"/>
      <c r="I9" s="13">
        <v>4561.69</v>
      </c>
      <c r="J9" s="13">
        <f ca="1">ROUND(INDIRECT(ADDRESS(ROW()+(0), COLUMN()+(-3), 1))*INDIRECT(ADDRESS(ROW()+(0), COLUMN()+(-1), 1)), 2)</f>
        <v>11404.2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27.5</v>
      </c>
      <c r="H10" s="16"/>
      <c r="I10" s="17">
        <v>427.32</v>
      </c>
      <c r="J10" s="17">
        <f ca="1">ROUND(INDIRECT(ADDRESS(ROW()+(0), COLUMN()+(-3), 1))*INDIRECT(ADDRESS(ROW()+(0), COLUMN()+(-1), 1)), 2)</f>
        <v>11751.3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705509</v>
      </c>
      <c r="J11" s="17">
        <f ca="1">ROUND(INDIRECT(ADDRESS(ROW()+(0), COLUMN()+(-3), 1))*INDIRECT(ADDRESS(ROW()+(0), COLUMN()+(-1), 1)), 2)</f>
        <v>705509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28.1</v>
      </c>
      <c r="H12" s="16"/>
      <c r="I12" s="17">
        <v>458.39</v>
      </c>
      <c r="J12" s="17">
        <f ca="1">ROUND(INDIRECT(ADDRESS(ROW()+(0), COLUMN()+(-3), 1))*INDIRECT(ADDRESS(ROW()+(0), COLUMN()+(-1), 1)), 2)</f>
        <v>12880.8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42028.7</v>
      </c>
      <c r="J13" s="17">
        <f ca="1">ROUND(INDIRECT(ADDRESS(ROW()+(0), COLUMN()+(-3), 1))*INDIRECT(ADDRESS(ROW()+(0), COLUMN()+(-1), 1)), 2)</f>
        <v>42028.7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4</v>
      </c>
      <c r="H14" s="16"/>
      <c r="I14" s="17">
        <v>2683.38</v>
      </c>
      <c r="J14" s="17">
        <f ca="1">ROUND(INDIRECT(ADDRESS(ROW()+(0), COLUMN()+(-3), 1))*INDIRECT(ADDRESS(ROW()+(0), COLUMN()+(-1), 1)), 2)</f>
        <v>10733.5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27.858</v>
      </c>
      <c r="H15" s="16"/>
      <c r="I15" s="17">
        <v>134.36</v>
      </c>
      <c r="J15" s="17">
        <f ca="1">ROUND(INDIRECT(ADDRESS(ROW()+(0), COLUMN()+(-3), 1))*INDIRECT(ADDRESS(ROW()+(0), COLUMN()+(-1), 1)), 2)</f>
        <v>3743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41.787</v>
      </c>
      <c r="H16" s="20"/>
      <c r="I16" s="21">
        <v>100.44</v>
      </c>
      <c r="J16" s="21">
        <f ca="1">ROUND(INDIRECT(ADDRESS(ROW()+(0), COLUMN()+(-3), 1))*INDIRECT(ADDRESS(ROW()+(0), COLUMN()+(-1), 1)), 2)</f>
        <v>4197.09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802248</v>
      </c>
      <c r="J17" s="24">
        <f ca="1">ROUND(INDIRECT(ADDRESS(ROW()+(0), COLUMN()+(-3), 1))*INDIRECT(ADDRESS(ROW()+(0), COLUMN()+(-1), 1))/100, 2)</f>
        <v>16045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818293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>
        <v>1.06202e+006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