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<sst xmlns="http://schemas.openxmlformats.org/spreadsheetml/2006/main" count="49" uniqueCount="49">
  <si>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</si>
  <si>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UPP010</t>
  </si>
  <si>
    <t xml:space="preserve">Ud</t>
  </si>
  <si>
    <t xml:space="preserve">Piscina pré-fabricada.</t>
  </si>
  <si>
    <r>
      <rPr>
        <sz val="8.25"/>
        <color rgb="FF000000"/>
        <rFont val="Arial"/>
        <family val="2"/>
      </rPr>
      <t xml:space="preserve">Piscina pré-fabricada de poliéster de 4,00x2,35x1,10 m (volume 10 m³).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</si>
  <si>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</si>
  <si>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</si>
  <si>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</si>
  <si>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</si>
  <si>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</si>
  <si>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</si>
  <si>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mt10haf020nonha</t>
  </si>
  <si>
    <t xml:space="preserve">m³</t>
  </si>
  <si>
    <t xml:space="preserve">Betão C25/30 (XC2(P); D25; S2; Cl 0,4), fabricado em central, segundo NP EN 206.</t>
  </si>
  <si>
    <t xml:space="preserve">mt07ame020llc</t>
  </si>
  <si>
    <t xml:space="preserve">m²</t>
  </si>
  <si>
    <t xml:space="preserve">Malha electrossoldada AR82 100x300 mm, com arames longitudinais de 8,2 mm de diâmetro e arames transversais de 6,5 mm de diâmetro, aço A500 EL.</t>
  </si>
  <si>
    <t xml:space="preserve">mt47ppi010a</t>
  </si>
  <si>
    <t xml:space="preserve">Ud</t>
  </si>
  <si>
    <t xml:space="preserve">Piscina pré-fabricada de poliéster, 4,00x2,35x1,10 m (volume 10 m³), composta de caixa com skimmers, bocas de impulsão, tomada limpa-fundos e sumidouro; equipamento completo de depuração e esterilização da água em barraca pré-fabricada; equipamento eléctrico, rede de tubagens de PVC; escada, acessórios e equipamento de limpeza.</t>
  </si>
  <si>
    <t xml:space="preserve">mt01arr010b</t>
  </si>
  <si>
    <t xml:space="preserve">t</t>
  </si>
  <si>
    <t xml:space="preserve">Brita de pedreira, de 20 a 30 mm de diâmetro.</t>
  </si>
  <si>
    <t xml:space="preserve">mt47ppi020a</t>
  </si>
  <si>
    <t xml:space="preserve">Ud</t>
  </si>
  <si>
    <t xml:space="preserve">Remate perimetral de pedra artificial para coroamento do borde em piscina pré-fabricada de poliéster, 4,00x2,35x1,10 m, volume 10 m³. Segundo NP EN 771-5.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</si>
  <si>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</si>
  <si>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</si>
  <si>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</si>
  <si>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</si>
  <si>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</si>
  <si>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</si>
  <si>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</si>
  <si>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</si>
  <si>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</si>
  <si>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</si>
  <si>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</si>
  <si>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59.973,75MT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</si>
  <si>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</si>
  <si>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</si>
  <si>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</si>
  <si>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</si>
  <si>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</si>
  <si>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771-5:2011+A1:2015</t>
  </si>
  <si>
    <t xml:space="preserve">2+/4</t>
  </si>
  <si>
    <t xml:space="preserve">Especificações  para  unidades  de  alvenaria  — Parte  5:  Blocos  de  pedra  reconstituída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</si>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</sst>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04" customWidth="1"/>
    <col min="4" max="4" width="3.57" customWidth="1"/>
    <col min="5" max="5" width="70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4561.69</v>
      </c>
      <c r="J9" s="13">
        <f ca="1">ROUND(INDIRECT(ADDRESS(ROW()+(0), COLUMN()+(-3), 1))*INDIRECT(ADDRESS(ROW()+(0), COLUMN()+(-1), 1)), 2)</f>
        <v>4561.69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11.5</v>
      </c>
      <c r="H10" s="16"/>
      <c r="I10" s="17">
        <v>427.32</v>
      </c>
      <c r="J10" s="17">
        <f ca="1">ROUND(INDIRECT(ADDRESS(ROW()+(0), COLUMN()+(-3), 1))*INDIRECT(ADDRESS(ROW()+(0), COLUMN()+(-1), 1)), 2)</f>
        <v>4914.18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1</v>
      </c>
      <c r="H11" s="16"/>
      <c r="I11" s="17">
        <v>480186</v>
      </c>
      <c r="J11" s="17">
        <f ca="1">ROUND(INDIRECT(ADDRESS(ROW()+(0), COLUMN()+(-3), 1))*INDIRECT(ADDRESS(ROW()+(0), COLUMN()+(-1), 1)), 2)</f>
        <v>480186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12.5</v>
      </c>
      <c r="H12" s="16"/>
      <c r="I12" s="17">
        <v>458.39</v>
      </c>
      <c r="J12" s="17">
        <f ca="1">ROUND(INDIRECT(ADDRESS(ROW()+(0), COLUMN()+(-3), 1))*INDIRECT(ADDRESS(ROW()+(0), COLUMN()+(-1), 1)), 2)</f>
        <v>5729.88</v>
      </c>
      <c r="K12" s="17"/>
    </row>
    <row r="13" spans="1:11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1</v>
      </c>
      <c r="H13" s="16"/>
      <c r="I13" s="17">
        <v>29002.4</v>
      </c>
      <c r="J13" s="17">
        <f ca="1">ROUND(INDIRECT(ADDRESS(ROW()+(0), COLUMN()+(-3), 1))*INDIRECT(ADDRESS(ROW()+(0), COLUMN()+(-1), 1)), 2)</f>
        <v>29002.4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2</v>
      </c>
      <c r="H14" s="16"/>
      <c r="I14" s="17">
        <v>2683.38</v>
      </c>
      <c r="J14" s="17">
        <f ca="1">ROUND(INDIRECT(ADDRESS(ROW()+(0), COLUMN()+(-3), 1))*INDIRECT(ADDRESS(ROW()+(0), COLUMN()+(-1), 1)), 2)</f>
        <v>5366.76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16.715</v>
      </c>
      <c r="H15" s="16"/>
      <c r="I15" s="17">
        <v>134.36</v>
      </c>
      <c r="J15" s="17">
        <f ca="1">ROUND(INDIRECT(ADDRESS(ROW()+(0), COLUMN()+(-3), 1))*INDIRECT(ADDRESS(ROW()+(0), COLUMN()+(-1), 1)), 2)</f>
        <v>2245.83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25.072</v>
      </c>
      <c r="H16" s="20"/>
      <c r="I16" s="21">
        <v>100.44</v>
      </c>
      <c r="J16" s="21">
        <f ca="1">ROUND(INDIRECT(ADDRESS(ROW()+(0), COLUMN()+(-3), 1))*INDIRECT(ADDRESS(ROW()+(0), COLUMN()+(-1), 1)), 2)</f>
        <v>2518.23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534525</v>
      </c>
      <c r="J17" s="24">
        <f ca="1">ROUND(INDIRECT(ADDRESS(ROW()+(0), COLUMN()+(-3), 1))*INDIRECT(ADDRESS(ROW()+(0), COLUMN()+(-1), 1))/100, 2)</f>
        <v>10690.5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545216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1.06202e+006</v>
      </c>
      <c r="G22" s="31"/>
      <c r="H22" s="31">
        <v>1.06202e+006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