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<sst xmlns="http://schemas.openxmlformats.org/spreadsheetml/2006/main" count="38" uniqueCount="38">
  <si>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</si>
  <si>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UVP020</t>
  </si>
  <si>
    <t xml:space="preserve">Ud</t>
  </si>
  <si>
    <t xml:space="preserve">Portão com rede para vedação.</t>
  </si>
  <si>
    <r>
      <rPr>
        <sz val="7.80"/>
        <color rgb="FF000000"/>
        <rFont val="Arial"/>
        <family val="2"/>
      </rPr>
      <t xml:space="preserve">Portão de </t>
    </r>
    <r>
      <rPr>
        <b/>
        <sz val="7.80"/>
        <color rgb="FF000000"/>
        <rFont val="Arial"/>
        <family val="2"/>
      </rPr>
      <t xml:space="preserve">1x2</t>
    </r>
    <r>
      <rPr>
        <sz val="7.80"/>
        <color rgb="FF000000"/>
        <rFont val="Arial"/>
        <family val="2"/>
      </rPr>
      <t xml:space="preserve"> m constituído por rede de torção simples com acabamento </t>
    </r>
    <r>
      <rPr>
        <b/>
        <sz val="7.80"/>
        <color rgb="FF000000"/>
        <rFont val="Arial"/>
        <family val="2"/>
      </rPr>
      <t xml:space="preserve">galvanizado a quente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 mm de espaçamento da malha e </t>
    </r>
    <r>
      <rPr>
        <b/>
        <sz val="7.80"/>
        <color rgb="FF000000"/>
        <rFont val="Arial"/>
        <family val="2"/>
      </rPr>
      <t xml:space="preserve">4,4</t>
    </r>
    <r>
      <rPr>
        <sz val="7.80"/>
        <color rgb="FF000000"/>
        <rFont val="Arial"/>
        <family val="2"/>
      </rPr>
      <t xml:space="preserve"> mm de diâmetro.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</si>
  <si>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</si>
  <si>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</si>
  <si>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</si>
  <si>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</si>
  <si>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</si>
  <si>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</si>
  <si>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mt10hmf020Pa</t>
  </si>
  <si>
    <t xml:space="preserve">m³</t>
  </si>
  <si>
    <t xml:space="preserve">Betão simples C20/25 (X0(P); D25; S2; Cl 1,0), fabricado em central, segundo NP EN 206-1.</t>
  </si>
  <si>
    <t xml:space="preserve">mt52vst040</t>
  </si>
  <si>
    <t xml:space="preserve">Ud</t>
  </si>
  <si>
    <t xml:space="preserve">Portão constituído por aros de tubo metálico de 40x20x1,5 mm e 30x15x1,5 mm, e caixilho de tubo de 40x40x1,5 mm com barra metálica de 40x4 mm para fixação de rede de torção simples.</t>
  </si>
  <si>
    <t xml:space="preserve">mt52vst010ku</t>
  </si>
  <si>
    <t xml:space="preserve">m²</t>
  </si>
  <si>
    <t xml:space="preserve">Rede de torção simples, de 60 mm de espaçamento da malha e 4,4 mm de diâmetro, acabamento galvanizado.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</si>
  <si>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</si>
  <si>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</si>
  <si>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</si>
  <si>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</si>
  <si>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</si>
  <si>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</si>
  <si>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</si>
  <si>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</si>
  <si>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</si>
  <si>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</si>
  <si>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</si>
  <si>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</si>
  <si>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</si>
  <si>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</si>
  <si>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</si>
  <si>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</si>
  <si>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747,50MT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</si>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</sst>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46" customWidth="1"/>
    <col min="4" max="4" width="2.33" customWidth="1"/>
    <col min="5" max="5" width="70.38" customWidth="1"/>
    <col min="6" max="6" width="6.41" customWidth="1"/>
    <col min="7" max="7" width="13.11" customWidth="1"/>
    <col min="8" max="8" width="10.35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3454.240000</v>
      </c>
      <c r="H8" s="16">
        <f ca="1">ROUND(INDIRECT(ADDRESS(ROW()+(0), COLUMN()+(-2), 1))*INDIRECT(ADDRESS(ROW()+(0), COLUMN()+(-1), 1)), 2)</f>
        <v>345.420000</v>
      </c>
      <c r="I8" s="16"/>
    </row>
    <row r="9" spans="1:9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4298.600000</v>
      </c>
      <c r="H9" s="20">
        <f ca="1">ROUND(INDIRECT(ADDRESS(ROW()+(0), COLUMN()+(-2), 1))*INDIRECT(ADDRESS(ROW()+(0), COLUMN()+(-1), 1)), 2)</f>
        <v>4298.600000</v>
      </c>
      <c r="I9" s="20"/>
    </row>
    <row r="10" spans="1:9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2.050000</v>
      </c>
      <c r="G10" s="20">
        <v>143.030000</v>
      </c>
      <c r="H10" s="20">
        <f ca="1">ROUND(INDIRECT(ADDRESS(ROW()+(0), COLUMN()+(-2), 1))*INDIRECT(ADDRESS(ROW()+(0), COLUMN()+(-1), 1)), 2)</f>
        <v>293.210000</v>
      </c>
      <c r="I10" s="20"/>
    </row>
    <row r="11" spans="1:9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0.225000</v>
      </c>
      <c r="G11" s="20">
        <v>81.770000</v>
      </c>
      <c r="H11" s="20">
        <f ca="1">ROUND(INDIRECT(ADDRESS(ROW()+(0), COLUMN()+(-2), 1))*INDIRECT(ADDRESS(ROW()+(0), COLUMN()+(-1), 1)), 2)</f>
        <v>18.400000</v>
      </c>
      <c r="I11" s="20"/>
    </row>
    <row r="12" spans="1:9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0.225000</v>
      </c>
      <c r="G12" s="20">
        <v>60.210000</v>
      </c>
      <c r="H12" s="20">
        <f ca="1">ROUND(INDIRECT(ADDRESS(ROW()+(0), COLUMN()+(-2), 1))*INDIRECT(ADDRESS(ROW()+(0), COLUMN()+(-1), 1)), 2)</f>
        <v>13.550000</v>
      </c>
      <c r="I12" s="20"/>
    </row>
    <row r="13" spans="1:9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0.787000</v>
      </c>
      <c r="G13" s="20">
        <v>83.100000</v>
      </c>
      <c r="H13" s="20">
        <f ca="1">ROUND(INDIRECT(ADDRESS(ROW()+(0), COLUMN()+(-2), 1))*INDIRECT(ADDRESS(ROW()+(0), COLUMN()+(-1), 1)), 2)</f>
        <v>65.400000</v>
      </c>
      <c r="I13" s="20"/>
    </row>
    <row r="14" spans="1:9" ht="12.00" thickBot="1" customHeight="1">
      <c r="A14" s="17" t="s">
        <v>29</v>
      </c>
      <c r="B14" s="17"/>
      <c r="C14" s="21" t="s">
        <v>30</v>
      </c>
      <c r="D14" s="21"/>
      <c r="E14" s="22" t="s">
        <v>31</v>
      </c>
      <c r="F14" s="23">
        <v>0.787000</v>
      </c>
      <c r="G14" s="24">
        <v>60.430000</v>
      </c>
      <c r="H14" s="24">
        <f ca="1">ROUND(INDIRECT(ADDRESS(ROW()+(0), COLUMN()+(-2), 1))*INDIRECT(ADDRESS(ROW()+(0), COLUMN()+(-1), 1)), 2)</f>
        <v>47.560000</v>
      </c>
      <c r="I14" s="24"/>
    </row>
    <row r="15" spans="1:9" ht="12.00" thickBot="1" customHeight="1">
      <c r="A15" s="17"/>
      <c r="B15" s="17"/>
      <c r="C15" s="12" t="s">
        <v>32</v>
      </c>
      <c r="D15" s="12"/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5082.140000</v>
      </c>
      <c r="H15" s="16">
        <f ca="1">ROUND(INDIRECT(ADDRESS(ROW()+(0), COLUMN()+(-2), 1))*INDIRECT(ADDRESS(ROW()+(0), COLUMN()+(-1), 1))/100, 2)</f>
        <v>101.640000</v>
      </c>
      <c r="I15" s="16"/>
    </row>
    <row r="16" spans="1:9" ht="12.00" thickBot="1" customHeight="1">
      <c r="A16" s="22"/>
      <c r="B16" s="22"/>
      <c r="C16" s="21" t="s">
        <v>34</v>
      </c>
      <c r="D16" s="21"/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5183.780000</v>
      </c>
      <c r="H16" s="24">
        <f ca="1">ROUND(INDIRECT(ADDRESS(ROW()+(0), COLUMN()+(-2), 1))*INDIRECT(ADDRESS(ROW()+(0), COLUMN()+(-1), 1))/100, 2)</f>
        <v>155.510000</v>
      </c>
      <c r="I16" s="24"/>
    </row>
    <row r="17" spans="1:9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5339.290000</v>
      </c>
      <c r="I17" s="26"/>
    </row>
  </sheetData>
  <mergeCells count="36">
    <mergeCell ref="A1:I1"/>
    <mergeCell ref="B3:C3"/>
    <mergeCell ref="D3:H3"/>
    <mergeCell ref="A4:H4"/>
    <mergeCell ref="A7:B7"/>
    <mergeCell ref="C7:D7"/>
    <mergeCell ref="H7:I7"/>
    <mergeCell ref="A8:B8"/>
    <mergeCell ref="C8:D8"/>
    <mergeCell ref="H8:I8"/>
    <mergeCell ref="A9:B9"/>
    <mergeCell ref="C9:D9"/>
    <mergeCell ref="H9:I9"/>
    <mergeCell ref="A10:B10"/>
    <mergeCell ref="C10:D10"/>
    <mergeCell ref="H10:I10"/>
    <mergeCell ref="A11:B11"/>
    <mergeCell ref="C11:D11"/>
    <mergeCell ref="H11:I11"/>
    <mergeCell ref="A12:B12"/>
    <mergeCell ref="C12:D12"/>
    <mergeCell ref="H12:I12"/>
    <mergeCell ref="A13:B13"/>
    <mergeCell ref="C13:D13"/>
    <mergeCell ref="H13:I13"/>
    <mergeCell ref="A14:B14"/>
    <mergeCell ref="C14:D14"/>
    <mergeCell ref="H14:I14"/>
    <mergeCell ref="A15:B15"/>
    <mergeCell ref="C15:D15"/>
    <mergeCell ref="H15:I15"/>
    <mergeCell ref="A16:B16"/>
    <mergeCell ref="C16:D16"/>
    <mergeCell ref="H16:I16"/>
    <mergeCell ref="A17:E17"/>
    <mergeCell ref="H17:I17"/>
  </mergeCells>
  <pageMargins left="0.620079" right="0.472441" top="0.472441" bottom="0.472441" header="0.0" footer="0.0"/>
  <pageSetup paperSize="9" orientation="portrait"/>
  <rowBreaks count="0" manualBreakCount="0">
    </rowBreaks>
</worksheet>
</file>