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<sst xmlns="http://schemas.openxmlformats.org/spreadsheetml/2006/main" count="44" uniqueCount="44">
  <si>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</si>
  <si>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UXF010</t>
  </si>
  <si>
    <t xml:space="preserve">m²</t>
  </si>
  <si>
    <t xml:space="preserve">Camada de mistura betuminosa contínua a quente.</t>
  </si>
  <si>
    <r>
      <rPr>
        <sz val="8.25"/>
        <color rgb="FF000000"/>
        <rFont val="Arial"/>
        <family val="2"/>
      </rPr>
      <t xml:space="preserve">Camada de 5 cm de espessura de mistura betuminosa contínua a quente AC16 surf D, para camada de desgaste, de composição densa, com inerte granítico de 16 mm de tamanho máximo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</si>
  <si>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</si>
  <si>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</si>
  <si>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</si>
  <si>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</si>
  <si>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</si>
  <si>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</si>
  <si>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mt47aag020aa</t>
  </si>
  <si>
    <t xml:space="preserve">t</t>
  </si>
  <si>
    <t xml:space="preserve">Mistura betuminosa contínua a quente AC16 surf D, para camada de desgaste, de composição densa, com inerte granítico de 16 mm de tamanho máximo e betume asfáltico de penetração, segundo NP EN 13108-1.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</si>
  <si>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</si>
  <si>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</si>
  <si>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</si>
  <si>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</si>
  <si>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</si>
  <si>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</si>
  <si>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</si>
  <si>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</si>
  <si>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</si>
  <si>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</si>
  <si>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</si>
  <si>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</si>
  <si>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</si>
  <si>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</si>
  <si>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</si>
  <si>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</si>
  <si>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</si>
  <si>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143,48MT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</si>
  <si>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</si>
  <si>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</si>
  <si>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</si>
  <si>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</si>
  <si>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</si>
  <si>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13108-1:2006</t>
  </si>
  <si>
    <t xml:space="preserve">1/2+/3/4</t>
  </si>
  <si>
    <t xml:space="preserve">Misturas  betuminosas  —  Especificações  de  materiais  —  Parte  1:  Misturas  betuminosas  densas</t>
  </si>
  <si>
    <t xml:space="preserve">EN  13108-1:2006/AC:2008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</si>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</sst>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0.115</v>
      </c>
      <c r="H9" s="11"/>
      <c r="I9" s="13">
        <v>8614.89</v>
      </c>
      <c r="J9" s="13">
        <f ca="1">ROUND(INDIRECT(ADDRESS(ROW()+(0), COLUMN()+(-3), 1))*INDIRECT(ADDRESS(ROW()+(0), COLUMN()+(-1), 1)), 2)</f>
        <v>990.71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8126.31</v>
      </c>
      <c r="J10" s="17">
        <f ca="1">ROUND(INDIRECT(ADDRESS(ROW()+(0), COLUMN()+(-3), 1))*INDIRECT(ADDRESS(ROW()+(0), COLUMN()+(-1), 1)), 2)</f>
        <v>8.13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0.001</v>
      </c>
      <c r="H11" s="16"/>
      <c r="I11" s="17">
        <v>1992.11</v>
      </c>
      <c r="J11" s="17">
        <f ca="1">ROUND(INDIRECT(ADDRESS(ROW()+(0), COLUMN()+(-3), 1))*INDIRECT(ADDRESS(ROW()+(0), COLUMN()+(-1), 1)), 2)</f>
        <v>1.99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0.001</v>
      </c>
      <c r="H12" s="16"/>
      <c r="I12" s="17">
        <v>2330.93</v>
      </c>
      <c r="J12" s="17">
        <f ca="1">ROUND(INDIRECT(ADDRESS(ROW()+(0), COLUMN()+(-3), 1))*INDIRECT(ADDRESS(ROW()+(0), COLUMN()+(-1), 1)), 2)</f>
        <v>2.33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0.003</v>
      </c>
      <c r="H13" s="16"/>
      <c r="I13" s="17">
        <v>134.36</v>
      </c>
      <c r="J13" s="17">
        <f ca="1">ROUND(INDIRECT(ADDRESS(ROW()+(0), COLUMN()+(-3), 1))*INDIRECT(ADDRESS(ROW()+(0), COLUMN()+(-1), 1)), 2)</f>
        <v>0.4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0.012</v>
      </c>
      <c r="H14" s="20"/>
      <c r="I14" s="21">
        <v>100.44</v>
      </c>
      <c r="J14" s="21">
        <f ca="1">ROUND(INDIRECT(ADDRESS(ROW()+(0), COLUMN()+(-3), 1))*INDIRECT(ADDRESS(ROW()+(0), COLUMN()+(-1), 1)), 2)</f>
        <v>1.21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1004.77</v>
      </c>
      <c r="J15" s="24">
        <f ca="1">ROUND(INDIRECT(ADDRESS(ROW()+(0), COLUMN()+(-3), 1))*INDIRECT(ADDRESS(ROW()+(0), COLUMN()+(-1), 1))/100, 2)</f>
        <v>20.1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1024.87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