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<sst xmlns="http://schemas.openxmlformats.org/spreadsheetml/2006/main" count="39" uniqueCount="39">
  <si>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</si>
  <si>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UXR220</t>
  </si>
  <si>
    <t xml:space="preserve">m²</t>
  </si>
  <si>
    <t xml:space="preserve">Pavimento drenante, com peças pré-fabricadas de betão e inerte.</t>
  </si>
  <si>
    <r>
      <rPr>
        <sz val="8.25"/>
        <color rgb="FF000000"/>
        <rFont val="Arial"/>
        <family val="2"/>
      </rPr>
      <t xml:space="preserve">Pavimento drenante, para tráfego pedonal, formado por camada de drenagem compactada de brita filtrante não seleccionada, de 8 cm de espessura, camada de nivelação compactada de areia com granulometria de 0 a 5 mm de diâmetro, limpa, de 2 cm de espessura, peças drenantes pré-fabricadas de betão de 60x40x9,5 cm, cor cinzento, com aberturas preenchidas com gravilha de 5 a 10 mm de diâmetro, com uma resistência à flexão-tracção de 4 N/mm², uma capacidade drenante de 144 l/(m²·min) e com resistência ao deslizamento maior que 45 segundo ENV 12633 e camada de enchimento compactada de brita calcária seleccionada, cor, com granulometria de 5 a 10 mm de diâmetro, de 6 cm de espessura cobrindo a grelha alveolar.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</si>
  <si>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</si>
  <si>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</si>
  <si>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</si>
  <si>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</si>
  <si>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</si>
  <si>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</si>
  <si>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mt01ard030b</t>
  </si>
  <si>
    <t xml:space="preserve">t</t>
  </si>
  <si>
    <t xml:space="preserve">Brita filtrante não seleccionada.</t>
  </si>
  <si>
    <t xml:space="preserve">mt01ara010a</t>
  </si>
  <si>
    <t xml:space="preserve">m³</t>
  </si>
  <si>
    <t xml:space="preserve">Areia com granulometria de 0 a 5 mm de diâmetro, limpa.</t>
  </si>
  <si>
    <t xml:space="preserve">mt18bre020a</t>
  </si>
  <si>
    <t xml:space="preserve">m²</t>
  </si>
  <si>
    <t xml:space="preserve">Peças drenantes pré-fabricadas de betão de 60x40x9,5 cm, cor cinzento.</t>
  </si>
  <si>
    <t xml:space="preserve">mt01arp030a</t>
  </si>
  <si>
    <t xml:space="preserve">m³</t>
  </si>
  <si>
    <t xml:space="preserve">Brita calcária seleccionada, cor, com granulometria de 5 a 10 mm de diâmetro.</t>
  </si>
  <si>
    <t xml:space="preserve">mq01pan070b</t>
  </si>
  <si>
    <t xml:space="preserve">h</t>
  </si>
  <si>
    <t xml:space="preserve">Mini pá carregadora sobre pneus, de 52 kW/1 m³ kW.</t>
  </si>
  <si>
    <t xml:space="preserve">mq02rod010d</t>
  </si>
  <si>
    <t xml:space="preserve">h</t>
  </si>
  <si>
    <t xml:space="preserve">Placa vibratória de condução manual, de 300 kg, largura de trabalho 70 cm, reversível.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</si>
  <si>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</si>
  <si>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</si>
  <si>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</si>
  <si>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</si>
  <si>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</si>
  <si>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</si>
  <si>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</si>
  <si>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</si>
  <si>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233,26MT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</si>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</sst>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95" customWidth="1"/>
    <col min="4" max="4" width="73.78" customWidth="1"/>
    <col min="5" max="5" width="7.82" customWidth="1"/>
    <col min="6" max="6" width="14.2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0.12</v>
      </c>
      <c r="F9" s="13">
        <v>754.95</v>
      </c>
      <c r="G9" s="13">
        <f ca="1">ROUND(INDIRECT(ADDRESS(ROW()+(0), COLUMN()+(-2), 1))*INDIRECT(ADDRESS(ROW()+(0), COLUMN()+(-1), 1)), 2)</f>
        <v>90.59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0.02</v>
      </c>
      <c r="F10" s="17">
        <v>569.99</v>
      </c>
      <c r="G10" s="17">
        <f ca="1">ROUND(INDIRECT(ADDRESS(ROW()+(0), COLUMN()+(-2), 1))*INDIRECT(ADDRESS(ROW()+(0), COLUMN()+(-1), 1)), 2)</f>
        <v>11.4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1.05</v>
      </c>
      <c r="F11" s="17">
        <v>1336.88</v>
      </c>
      <c r="G11" s="17">
        <f ca="1">ROUND(INDIRECT(ADDRESS(ROW()+(0), COLUMN()+(-2), 1))*INDIRECT(ADDRESS(ROW()+(0), COLUMN()+(-1), 1)), 2)</f>
        <v>1403.72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0.06</v>
      </c>
      <c r="F12" s="17">
        <v>1004.46</v>
      </c>
      <c r="G12" s="17">
        <f ca="1">ROUND(INDIRECT(ADDRESS(ROW()+(0), COLUMN()+(-2), 1))*INDIRECT(ADDRESS(ROW()+(0), COLUMN()+(-1), 1)), 2)</f>
        <v>60.27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0.022</v>
      </c>
      <c r="F13" s="17">
        <v>1316.06</v>
      </c>
      <c r="G13" s="17">
        <f ca="1">ROUND(INDIRECT(ADDRESS(ROW()+(0), COLUMN()+(-2), 1))*INDIRECT(ADDRESS(ROW()+(0), COLUMN()+(-1), 1)), 2)</f>
        <v>28.95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0.024</v>
      </c>
      <c r="F14" s="17">
        <v>255.92</v>
      </c>
      <c r="G14" s="17">
        <f ca="1">ROUND(INDIRECT(ADDRESS(ROW()+(0), COLUMN()+(-2), 1))*INDIRECT(ADDRESS(ROW()+(0), COLUMN()+(-1), 1)), 2)</f>
        <v>6.14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0.091</v>
      </c>
      <c r="F15" s="17">
        <v>134.36</v>
      </c>
      <c r="G15" s="17">
        <f ca="1">ROUND(INDIRECT(ADDRESS(ROW()+(0), COLUMN()+(-2), 1))*INDIRECT(ADDRESS(ROW()+(0), COLUMN()+(-1), 1)), 2)</f>
        <v>12.23</v>
      </c>
    </row>
    <row r="16" spans="1:7" ht="13.50" thickBot="1" customHeight="1">
      <c r="A16" s="14" t="s">
        <v>32</v>
      </c>
      <c r="B16" s="14"/>
      <c r="C16" s="18" t="s">
        <v>33</v>
      </c>
      <c r="D16" s="19" t="s">
        <v>34</v>
      </c>
      <c r="E16" s="20">
        <v>0.201</v>
      </c>
      <c r="F16" s="21">
        <v>100.44</v>
      </c>
      <c r="G16" s="21">
        <f ca="1">ROUND(INDIRECT(ADDRESS(ROW()+(0), COLUMN()+(-2), 1))*INDIRECT(ADDRESS(ROW()+(0), COLUMN()+(-1), 1)), 2)</f>
        <v>20.19</v>
      </c>
    </row>
    <row r="17" spans="1:7" ht="13.50" thickBot="1" customHeight="1">
      <c r="A17" s="19"/>
      <c r="B17" s="19"/>
      <c r="C17" s="22" t="s">
        <v>35</v>
      </c>
      <c r="D17" s="5" t="s">
        <v>36</v>
      </c>
      <c r="E17" s="23">
        <v>2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1633.49</v>
      </c>
      <c r="G17" s="24">
        <f ca="1">ROUND(INDIRECT(ADDRESS(ROW()+(0), COLUMN()+(-2), 1))*INDIRECT(ADDRESS(ROW()+(0), COLUMN()+(-1), 1))/100, 2)</f>
        <v>32.67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1666.16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