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<sst xmlns="http://schemas.openxmlformats.org/spreadsheetml/2006/main" count="57" uniqueCount="57">
  <si>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</si>
  <si>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UXR230</t>
  </si>
  <si>
    <t xml:space="preserve">m²</t>
  </si>
  <si>
    <t xml:space="preserve">Pavimento drenante, com peças pré-fabricadas de betão e relva.</t>
  </si>
  <si>
    <r>
      <rPr>
        <sz val="8.25"/>
        <color rgb="FF000000"/>
        <rFont val="Arial"/>
        <family val="2"/>
      </rPr>
      <t xml:space="preserve">Pavimento drenante, para tráfego pedonal, formado por camada de drenagem compactada de brita filtrante não seleccionada, de 10 cm de espessura, camada de nivelação compactada de areia com granulometria de 0 a 5 mm de diâmetro, limpa, de 5 cm de espessura, peças drenantes pré-fabricadas de betão de 60x40x9,5 cm, cor cinzento, com aberturas preenchidas com gravilha de 5 a 10 mm de diâmetro, com uma resistência à flexão-tracção de 4 N/mm², uma capacidade drenante de 144 l/(m²·min) e com resistência ao deslizamento maior que 45 segundo ENV 12633 e camada de enchimento de terra vegetal crivada e mistura de sementes para relva cobrindo a grelha alveolar.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</si>
  <si>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</si>
  <si>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</si>
  <si>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</si>
  <si>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</si>
  <si>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</si>
  <si>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</si>
  <si>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</si>
  <si>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</si>
  <si>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</si>
  <si>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mt01ara010a</t>
  </si>
  <si>
    <t xml:space="preserve">m³</t>
  </si>
  <si>
    <t xml:space="preserve">Areia com granulometria de 0 a 5 mm de diâmetro, limpa.</t>
  </si>
  <si>
    <t xml:space="preserve">mt18bre020a</t>
  </si>
  <si>
    <t xml:space="preserve">m²</t>
  </si>
  <si>
    <t xml:space="preserve">Peças drenantes pré-fabricadas de betão de 60x40x9,5 cm, cor cinzento.</t>
  </si>
  <si>
    <t xml:space="preserve">mt48tif020a</t>
  </si>
  <si>
    <t xml:space="preserve">kg</t>
  </si>
  <si>
    <t xml:space="preserve">Adubo para pré-sementeira de relva.</t>
  </si>
  <si>
    <t xml:space="preserve">mt48tie030a</t>
  </si>
  <si>
    <t xml:space="preserve">m³</t>
  </si>
  <si>
    <t xml:space="preserve">Terra vegetal crivada, fornecida a granel.</t>
  </si>
  <si>
    <t xml:space="preserve">mt48tis010a</t>
  </si>
  <si>
    <t xml:space="preserve">kg</t>
  </si>
  <si>
    <t xml:space="preserve">Mistura de sementes para relva.</t>
  </si>
  <si>
    <t xml:space="preserve">mt48tie040</t>
  </si>
  <si>
    <t xml:space="preserve">kg</t>
  </si>
  <si>
    <t xml:space="preserve">Húmus limpo crivado.</t>
  </si>
  <si>
    <t xml:space="preserve">mt08aaa010a</t>
  </si>
  <si>
    <t xml:space="preserve">m³</t>
  </si>
  <si>
    <t xml:space="preserve">Água.</t>
  </si>
  <si>
    <t xml:space="preserve">mq01pan070b</t>
  </si>
  <si>
    <t xml:space="preserve">h</t>
  </si>
  <si>
    <t xml:space="preserve">Mini pá carregadora sobre pneus, de 52 kW/1 m³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</si>
  <si>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</si>
  <si>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</si>
  <si>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</si>
  <si>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</si>
  <si>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</si>
  <si>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</si>
  <si>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</si>
  <si>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</si>
  <si>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</si>
  <si>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</si>
  <si>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</si>
  <si>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</si>
  <si>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</si>
  <si>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</si>
  <si>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</si>
  <si>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</si>
  <si>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</si>
  <si>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262,60MT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</si>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</sst>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73.78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0.33</v>
      </c>
      <c r="F9" s="13">
        <v>754.95</v>
      </c>
      <c r="G9" s="13">
        <f ca="1">ROUND(INDIRECT(ADDRESS(ROW()+(0), COLUMN()+(-2), 1))*INDIRECT(ADDRESS(ROW()+(0), COLUMN()+(-1), 1)), 2)</f>
        <v>249.13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0.048</v>
      </c>
      <c r="F10" s="17">
        <v>569.99</v>
      </c>
      <c r="G10" s="17">
        <f ca="1">ROUND(INDIRECT(ADDRESS(ROW()+(0), COLUMN()+(-2), 1))*INDIRECT(ADDRESS(ROW()+(0), COLUMN()+(-1), 1)), 2)</f>
        <v>27.36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1.05</v>
      </c>
      <c r="F11" s="17">
        <v>1336.88</v>
      </c>
      <c r="G11" s="17">
        <f ca="1">ROUND(INDIRECT(ADDRESS(ROW()+(0), COLUMN()+(-2), 1))*INDIRECT(ADDRESS(ROW()+(0), COLUMN()+(-1), 1)), 2)</f>
        <v>1403.72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</v>
      </c>
      <c r="F12" s="17">
        <v>49.76</v>
      </c>
      <c r="G12" s="17">
        <f ca="1">ROUND(INDIRECT(ADDRESS(ROW()+(0), COLUMN()+(-2), 1))*INDIRECT(ADDRESS(ROW()+(0), COLUMN()+(-1), 1)), 2)</f>
        <v>4.98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0.04</v>
      </c>
      <c r="F13" s="17">
        <v>818.94</v>
      </c>
      <c r="G13" s="17">
        <f ca="1">ROUND(INDIRECT(ADDRESS(ROW()+(0), COLUMN()+(-2), 1))*INDIRECT(ADDRESS(ROW()+(0), COLUMN()+(-1), 1)), 2)</f>
        <v>32.76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0.035</v>
      </c>
      <c r="F14" s="17">
        <v>216.65</v>
      </c>
      <c r="G14" s="17">
        <f ca="1">ROUND(INDIRECT(ADDRESS(ROW()+(0), COLUMN()+(-2), 1))*INDIRECT(ADDRESS(ROW()+(0), COLUMN()+(-1), 1)), 2)</f>
        <v>7.58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5</v>
      </c>
      <c r="F15" s="17">
        <v>1.19</v>
      </c>
      <c r="G15" s="17">
        <f ca="1">ROUND(INDIRECT(ADDRESS(ROW()+(0), COLUMN()+(-2), 1))*INDIRECT(ADDRESS(ROW()+(0), COLUMN()+(-1), 1)), 2)</f>
        <v>5.95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0.05</v>
      </c>
      <c r="F16" s="17">
        <v>68.61</v>
      </c>
      <c r="G16" s="17">
        <f ca="1">ROUND(INDIRECT(ADDRESS(ROW()+(0), COLUMN()+(-2), 1))*INDIRECT(ADDRESS(ROW()+(0), COLUMN()+(-1), 1)), 2)</f>
        <v>3.43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0.022</v>
      </c>
      <c r="F17" s="17">
        <v>1316.06</v>
      </c>
      <c r="G17" s="17">
        <f ca="1">ROUND(INDIRECT(ADDRESS(ROW()+(0), COLUMN()+(-2), 1))*INDIRECT(ADDRESS(ROW()+(0), COLUMN()+(-1), 1)), 2)</f>
        <v>28.95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0.024</v>
      </c>
      <c r="F18" s="17">
        <v>255.92</v>
      </c>
      <c r="G18" s="17">
        <f ca="1">ROUND(INDIRECT(ADDRESS(ROW()+(0), COLUMN()+(-2), 1))*INDIRECT(ADDRESS(ROW()+(0), COLUMN()+(-1), 1)), 2)</f>
        <v>6.14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0.091</v>
      </c>
      <c r="F19" s="17">
        <v>134.36</v>
      </c>
      <c r="G19" s="17">
        <f ca="1">ROUND(INDIRECT(ADDRESS(ROW()+(0), COLUMN()+(-2), 1))*INDIRECT(ADDRESS(ROW()+(0), COLUMN()+(-1), 1)), 2)</f>
        <v>12.23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0.201</v>
      </c>
      <c r="F20" s="17">
        <v>100.44</v>
      </c>
      <c r="G20" s="17">
        <f ca="1">ROUND(INDIRECT(ADDRESS(ROW()+(0), COLUMN()+(-2), 1))*INDIRECT(ADDRESS(ROW()+(0), COLUMN()+(-1), 1)), 2)</f>
        <v>20.19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0.111</v>
      </c>
      <c r="F21" s="17">
        <v>134.36</v>
      </c>
      <c r="G21" s="17">
        <f ca="1">ROUND(INDIRECT(ADDRESS(ROW()+(0), COLUMN()+(-2), 1))*INDIRECT(ADDRESS(ROW()+(0), COLUMN()+(-1), 1)), 2)</f>
        <v>14.91</v>
      </c>
    </row>
    <row r="22" spans="1:7" ht="13.50" thickBot="1" customHeight="1">
      <c r="A22" s="14" t="s">
        <v>50</v>
      </c>
      <c r="B22" s="14"/>
      <c r="C22" s="18" t="s">
        <v>51</v>
      </c>
      <c r="D22" s="19" t="s">
        <v>52</v>
      </c>
      <c r="E22" s="20">
        <v>0.223</v>
      </c>
      <c r="F22" s="21">
        <v>96.77</v>
      </c>
      <c r="G22" s="21">
        <f ca="1">ROUND(INDIRECT(ADDRESS(ROW()+(0), COLUMN()+(-2), 1))*INDIRECT(ADDRESS(ROW()+(0), COLUMN()+(-1), 1)), 2)</f>
        <v>21.58</v>
      </c>
    </row>
    <row r="23" spans="1:7" ht="13.50" thickBot="1" customHeight="1">
      <c r="A23" s="19"/>
      <c r="B23" s="19"/>
      <c r="C23" s="22" t="s">
        <v>53</v>
      </c>
      <c r="D23" s="5" t="s">
        <v>54</v>
      </c>
      <c r="E23" s="23">
        <v>2</v>
      </c>
      <c r="F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1838.91</v>
      </c>
      <c r="G23" s="24">
        <f ca="1">ROUND(INDIRECT(ADDRESS(ROW()+(0), COLUMN()+(-2), 1))*INDIRECT(ADDRESS(ROW()+(0), COLUMN()+(-1), 1))/100, 2)</f>
        <v>36.78</v>
      </c>
    </row>
    <row r="24" spans="1:7" ht="13.50" thickBot="1" customHeight="1">
      <c r="A24" s="25" t="s">
        <v>55</v>
      </c>
      <c r="B24" s="25"/>
      <c r="C24" s="26"/>
      <c r="D24" s="26"/>
      <c r="E24" s="27"/>
      <c r="F24" s="25" t="s">
        <v>56</v>
      </c>
      <c r="G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1875.69</v>
      </c>
    </row>
  </sheetData>
  <mergeCells count="2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D24"/>
  </mergeCells>
  <pageMargins left="0.147638" right="0.147638" top="0.206693" bottom="0.206693" header="0.0" footer="0.0"/>
  <pageSetup paperSize="9" orientation="portrait"/>
  <rowBreaks count="0" manualBreakCount="0">
    </rowBreaks>
</worksheet>
</file>