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<sst xmlns="http://schemas.openxmlformats.org/spreadsheetml/2006/main" count="45" uniqueCount="45">
  <si>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</si>
  <si>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</si>
  <si>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</si>
  <si>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moldada de betão armado, sem lamas.</t>
  </si>
  <si>
    <r>
      <rPr>
        <sz val="8.25"/>
        <color rgb="FF000000"/>
        <rFont val="Arial"/>
        <family val="2"/>
      </rPr>
      <t xml:space="preserve">Parede moldada de betão armado "PANTALLAX", de 40 cm de espessura e até 16 m de profundidade, ou até encontrar rocha ou camadas duras de terreno, realizado por banquetas de até 2,65 m de comprimento, escavadas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</si>
  <si>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</si>
  <si>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</si>
  <si>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</si>
  <si>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</si>
  <si>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</si>
  <si>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</si>
  <si>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</si>
  <si>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</si>
  <si>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</si>
  <si>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</si>
  <si>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</si>
  <si>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</si>
  <si>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</si>
  <si>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</si>
  <si>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</si>
  <si>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mt10haf020ngnge</t>
  </si>
  <si>
    <t xml:space="preserve">m³</t>
  </si>
  <si>
    <t xml:space="preserve">Betão C25/30 (XC1(P); D12; S4; Cl 0,4), fabricado em central, segundo NP EN 206.</t>
  </si>
  <si>
    <t xml:space="preserve">mq03pae060sg</t>
  </si>
  <si>
    <t xml:space="preserve">h</t>
  </si>
  <si>
    <t xml:space="preserve">Maquinaria para escavação de parede moldada de 40 cm de espessura e até 16 m de profundidade, escavação sem utilização de lamas tixotrópicas, em terreno coerente estável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</si>
  <si>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</si>
  <si>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</si>
  <si>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</si>
  <si>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</si>
  <si>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</si>
  <si>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</si>
  <si>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</si>
  <si>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</si>
  <si>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</si>
  <si>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</si>
  <si>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</si>
  <si>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</si>
  <si>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</si>
  <si>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</si>
  <si>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</si>
  <si>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</si>
  <si>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</si>
  <si>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226,06MT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</si>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</sst>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3.57" customWidth="1"/>
    <col min="5" max="5" width="78.54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5.11</v>
      </c>
      <c r="H9" s="13">
        <f ca="1">ROUND(INDIRECT(ADDRESS(ROW()+(0), COLUMN()+(-2), 1))*INDIRECT(ADDRESS(ROW()+(0), COLUMN()+(-1), 1)), 2)</f>
        <v>10.22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66.84</v>
      </c>
      <c r="H10" s="17">
        <f ca="1">ROUND(INDIRECT(ADDRESS(ROW()+(0), COLUMN()+(-2), 1))*INDIRECT(ADDRESS(ROW()+(0), COLUMN()+(-1), 1)), 2)</f>
        <v>2105.46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68.61</v>
      </c>
      <c r="H11" s="17">
        <f ca="1">ROUND(INDIRECT(ADDRESS(ROW()+(0), COLUMN()+(-2), 1))*INDIRECT(ADDRESS(ROW()+(0), COLUMN()+(-1), 1)), 2)</f>
        <v>22.64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0.506</v>
      </c>
      <c r="G12" s="17">
        <v>5041.15</v>
      </c>
      <c r="H12" s="17">
        <f ca="1">ROUND(INDIRECT(ADDRESS(ROW()+(0), COLUMN()+(-2), 1))*INDIRECT(ADDRESS(ROW()+(0), COLUMN()+(-1), 1)), 2)</f>
        <v>2550.82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</v>
      </c>
      <c r="G13" s="17">
        <v>1481.87</v>
      </c>
      <c r="H13" s="17">
        <f ca="1">ROUND(INDIRECT(ADDRESS(ROW()+(0), COLUMN()+(-2), 1))*INDIRECT(ADDRESS(ROW()+(0), COLUMN()+(-1), 1)), 2)</f>
        <v>444.56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2683.38</v>
      </c>
      <c r="H14" s="17">
        <f ca="1">ROUND(INDIRECT(ADDRESS(ROW()+(0), COLUMN()+(-2), 1))*INDIRECT(ADDRESS(ROW()+(0), COLUMN()+(-1), 1)), 2)</f>
        <v>268.34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0.267</v>
      </c>
      <c r="G15" s="17">
        <v>139.83</v>
      </c>
      <c r="H15" s="17">
        <f ca="1">ROUND(INDIRECT(ADDRESS(ROW()+(0), COLUMN()+(-2), 1))*INDIRECT(ADDRESS(ROW()+(0), COLUMN()+(-1), 1)), 2)</f>
        <v>37.33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0.368</v>
      </c>
      <c r="G16" s="17">
        <v>104.45</v>
      </c>
      <c r="H16" s="17">
        <f ca="1">ROUND(INDIRECT(ADDRESS(ROW()+(0), COLUMN()+(-2), 1))*INDIRECT(ADDRESS(ROW()+(0), COLUMN()+(-1), 1)), 2)</f>
        <v>38.44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0.113</v>
      </c>
      <c r="G17" s="17">
        <v>139.83</v>
      </c>
      <c r="H17" s="17">
        <f ca="1">ROUND(INDIRECT(ADDRESS(ROW()+(0), COLUMN()+(-2), 1))*INDIRECT(ADDRESS(ROW()+(0), COLUMN()+(-1), 1)), 2)</f>
        <v>15.8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0.451</v>
      </c>
      <c r="G18" s="21">
        <v>104.45</v>
      </c>
      <c r="H18" s="21">
        <f ca="1">ROUND(INDIRECT(ADDRESS(ROW()+(0), COLUMN()+(-2), 1))*INDIRECT(ADDRESS(ROW()+(0), COLUMN()+(-1), 1)), 2)</f>
        <v>47.11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5540.72</v>
      </c>
      <c r="H19" s="24">
        <f ca="1">ROUND(INDIRECT(ADDRESS(ROW()+(0), COLUMN()+(-2), 1))*INDIRECT(ADDRESS(ROW()+(0), COLUMN()+(-1), 1))/100, 2)</f>
        <v>110.81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5651.53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