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<sst xmlns="http://schemas.openxmlformats.org/spreadsheetml/2006/main" count="66" uniqueCount="66">
  <si>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</si>
  <si>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RTC018</t>
  </si>
  <si>
    <t xml:space="preserve">m²</t>
  </si>
  <si>
    <t xml:space="preserve">Tecto falso contínuo de placas de gesso laminado. Sistema "PLACO".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</si>
  <si>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standard (Q2). Sistema "PLACO", constituído por: ESTRUTURA: estrutura metálica de perfis primários F530 "PLACO"; PLACAS: uma camada de placas de gesso laminado A / EN 520 - 1200 / 2000 / 15 / com os bordos longitudinais afinados, BA 15 "PLACO". Inclusive fixações para a ancoragem dos perfis, parafusos para a fixação das placas, massa de secagem em pó SN "PLACO", fita microperfurada de papel "PLACO",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</si>
  <si>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</si>
  <si>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</si>
  <si>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</si>
  <si>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</si>
  <si>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</si>
  <si>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</si>
  <si>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mt12ple010b</t>
  </si>
  <si>
    <t xml:space="preserve">Ud</t>
  </si>
  <si>
    <t xml:space="preserve">Varão galvanizado roscado "PLACO", de 6 mm de diâmetro e 1000 mm de comprimento.</t>
  </si>
  <si>
    <t xml:space="preserve">mt12ple020</t>
  </si>
  <si>
    <t xml:space="preserve">Ud</t>
  </si>
  <si>
    <t xml:space="preserve">Forquilha de suspensão F-530 "PLACO".</t>
  </si>
  <si>
    <t xml:space="preserve">mt12plp010</t>
  </si>
  <si>
    <t xml:space="preserve">m</t>
  </si>
  <si>
    <t xml:space="preserve">Perfil de aço galvanizado, F-530 "PLACO", fabricado através de laminação a frio, de 3000 mm de comprimento, 45x16 mm de secção e 0,6 mm de espessura, para a realização de revestimentos interiores autoportantes e tectos, segundo EN 14195.</t>
  </si>
  <si>
    <t xml:space="preserve">mt12ple030</t>
  </si>
  <si>
    <t xml:space="preserve">Ud</t>
  </si>
  <si>
    <t xml:space="preserve">Peça de união F-530 "PLACO".</t>
  </si>
  <si>
    <t xml:space="preserve">mt12plt030b</t>
  </si>
  <si>
    <t xml:space="preserve">Ud</t>
  </si>
  <si>
    <t xml:space="preserve">Parafuso autoperfurante rosca-chapa, TRPF 13 "PLACO", de 13 mm de comprimento.</t>
  </si>
  <si>
    <t xml:space="preserve">mt12plk010aaead</t>
  </si>
  <si>
    <t xml:space="preserve">m²</t>
  </si>
  <si>
    <t xml:space="preserve">Placa de gesso laminado A / EN 520 - 1200 / 2000 / 15 / com os bordos longitudinais afinados, BA 15 "PLACO", formada por uma alma de gesso de origem natural embutida e intimamente ligada a duas lâminas de cartão forte.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</si>
  <si>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</si>
  <si>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</si>
  <si>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</si>
  <si>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mt12plj010a</t>
  </si>
  <si>
    <t xml:space="preserve">m</t>
  </si>
  <si>
    <t xml:space="preserve">Fita microperfurada de papel "PLACO", de 50 mm de largura, segundo EN 13963, para acabamento de juntas de placas de gesso laminado.</t>
  </si>
  <si>
    <t xml:space="preserve">mt12plm010a</t>
  </si>
  <si>
    <t xml:space="preserve">kg</t>
  </si>
  <si>
    <t xml:space="preserve">Massa de secagem em pó SN "PLACO"; Euroclasse A2-s1, d0 de reacção ao fogo, segundo NP EN 13501-1, intervalo de temperatura de trabalho de 5 a 30°C, para aplicação manual com fita de juntas, segundo EN 13963; para o tratamento das juntas das placas de gesso laminado.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</si>
  <si>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</si>
  <si>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</si>
  <si>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</si>
  <si>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</si>
  <si>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</si>
  <si>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</si>
  <si>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</si>
  <si>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</si>
  <si>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198,22MT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</si>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</sst>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3.57" customWidth="1"/>
    <col min="5" max="5" width="70.72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1.8</v>
      </c>
      <c r="H9" s="11"/>
      <c r="I9" s="13">
        <v>89.7</v>
      </c>
      <c r="J9" s="13">
        <f ca="1">ROUND(INDIRECT(ADDRESS(ROW()+(0), COLUMN()+(-3), 1))*INDIRECT(ADDRESS(ROW()+(0), COLUMN()+(-1), 1)), 2)</f>
        <v>161.46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1.8</v>
      </c>
      <c r="H10" s="16"/>
      <c r="I10" s="17">
        <v>28.59</v>
      </c>
      <c r="J10" s="17">
        <f ca="1">ROUND(INDIRECT(ADDRESS(ROW()+(0), COLUMN()+(-3), 1))*INDIRECT(ADDRESS(ROW()+(0), COLUMN()+(-1), 1)), 2)</f>
        <v>51.46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3</v>
      </c>
      <c r="H11" s="16"/>
      <c r="I11" s="17">
        <v>168.8</v>
      </c>
      <c r="J11" s="17">
        <f ca="1">ROUND(INDIRECT(ADDRESS(ROW()+(0), COLUMN()+(-3), 1))*INDIRECT(ADDRESS(ROW()+(0), COLUMN()+(-1), 1)), 2)</f>
        <v>506.4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0.16</v>
      </c>
      <c r="H12" s="16"/>
      <c r="I12" s="17">
        <v>29.9</v>
      </c>
      <c r="J12" s="17">
        <f ca="1">ROUND(INDIRECT(ADDRESS(ROW()+(0), COLUMN()+(-3), 1))*INDIRECT(ADDRESS(ROW()+(0), COLUMN()+(-1), 1)), 2)</f>
        <v>4.78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</v>
      </c>
      <c r="H13" s="16"/>
      <c r="I13" s="17">
        <v>1.54</v>
      </c>
      <c r="J13" s="17">
        <f ca="1">ROUND(INDIRECT(ADDRESS(ROW()+(0), COLUMN()+(-3), 1))*INDIRECT(ADDRESS(ROW()+(0), COLUMN()+(-1), 1)), 2)</f>
        <v>1.54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458.17</v>
      </c>
      <c r="J14" s="17">
        <f ca="1">ROUND(INDIRECT(ADDRESS(ROW()+(0), COLUMN()+(-3), 1))*INDIRECT(ADDRESS(ROW()+(0), COLUMN()+(-1), 1)), 2)</f>
        <v>481.08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1.34</v>
      </c>
      <c r="J15" s="17">
        <f ca="1">ROUND(INDIRECT(ADDRESS(ROW()+(0), COLUMN()+(-3), 1))*INDIRECT(ADDRESS(ROW()+(0), COLUMN()+(-1), 1)), 2)</f>
        <v>13.4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1.4</v>
      </c>
      <c r="H16" s="16"/>
      <c r="I16" s="17">
        <v>5.21</v>
      </c>
      <c r="J16" s="17">
        <f ca="1">ROUND(INDIRECT(ADDRESS(ROW()+(0), COLUMN()+(-3), 1))*INDIRECT(ADDRESS(ROW()+(0), COLUMN()+(-1), 1)), 2)</f>
        <v>7.29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0.33</v>
      </c>
      <c r="H17" s="16"/>
      <c r="I17" s="17">
        <v>108.99</v>
      </c>
      <c r="J17" s="17">
        <f ca="1">ROUND(INDIRECT(ADDRESS(ROW()+(0), COLUMN()+(-3), 1))*INDIRECT(ADDRESS(ROW()+(0), COLUMN()+(-1), 1)), 2)</f>
        <v>35.97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0.523</v>
      </c>
      <c r="H18" s="16"/>
      <c r="I18" s="17">
        <v>138.06</v>
      </c>
      <c r="J18" s="17">
        <f ca="1">ROUND(INDIRECT(ADDRESS(ROW()+(0), COLUMN()+(-3), 1))*INDIRECT(ADDRESS(ROW()+(0), COLUMN()+(-1), 1)), 2)</f>
        <v>72.21</v>
      </c>
      <c r="K18" s="17"/>
    </row>
    <row r="19" spans="1:11" ht="13.50" thickBot="1" customHeight="1">
      <c r="A19" s="14" t="s">
        <v>41</v>
      </c>
      <c r="B19" s="14"/>
      <c r="C19" s="14"/>
      <c r="D19" s="18" t="s">
        <v>42</v>
      </c>
      <c r="E19" s="19" t="s">
        <v>43</v>
      </c>
      <c r="F19" s="19"/>
      <c r="G19" s="20">
        <v>0.523</v>
      </c>
      <c r="H19" s="20"/>
      <c r="I19" s="21">
        <v>100.44</v>
      </c>
      <c r="J19" s="21">
        <f ca="1">ROUND(INDIRECT(ADDRESS(ROW()+(0), COLUMN()+(-3), 1))*INDIRECT(ADDRESS(ROW()+(0), COLUMN()+(-1), 1)), 2)</f>
        <v>52.53</v>
      </c>
      <c r="K19" s="21"/>
    </row>
    <row r="20" spans="1:11" ht="13.50" thickBot="1" customHeight="1">
      <c r="A20" s="19"/>
      <c r="B20" s="19"/>
      <c r="C20" s="19"/>
      <c r="D20" s="22" t="s">
        <v>44</v>
      </c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1388.12</v>
      </c>
      <c r="J20" s="24">
        <f ca="1">ROUND(INDIRECT(ADDRESS(ROW()+(0), COLUMN()+(-3), 1))*INDIRECT(ADDRESS(ROW()+(0), COLUMN()+(-1), 1))/100, 2)</f>
        <v>27.76</v>
      </c>
      <c r="K20" s="24"/>
    </row>
    <row r="21" spans="1:11" ht="13.50" thickBot="1" customHeight="1">
      <c r="A21" s="25" t="s">
        <v>46</v>
      </c>
      <c r="B21" s="25"/>
      <c r="C21" s="25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1415.88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112006</v>
      </c>
      <c r="G25" s="31"/>
      <c r="H25" s="31">
        <v>112007</v>
      </c>
      <c r="I25" s="31"/>
      <c r="J25" s="31"/>
      <c r="K25" s="31" t="s">
        <v>53</v>
      </c>
    </row>
    <row r="26" spans="1:11" ht="24.0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4" t="s">
        <v>55</v>
      </c>
      <c r="B27" s="34"/>
      <c r="C27" s="34"/>
      <c r="D27" s="34"/>
      <c r="E27" s="34"/>
      <c r="F27" s="35">
        <v>112007</v>
      </c>
      <c r="G27" s="35"/>
      <c r="H27" s="35">
        <v>112007</v>
      </c>
      <c r="I27" s="35"/>
      <c r="J27" s="35"/>
      <c r="K27" s="35"/>
    </row>
    <row r="28" spans="1:11" ht="13.50" thickBot="1" customHeight="1">
      <c r="A28" s="30" t="s">
        <v>56</v>
      </c>
      <c r="B28" s="30"/>
      <c r="C28" s="30"/>
      <c r="D28" s="30"/>
      <c r="E28" s="30"/>
      <c r="F28" s="31">
        <v>162010</v>
      </c>
      <c r="G28" s="31"/>
      <c r="H28" s="31">
        <v>1.12201e+006</v>
      </c>
      <c r="I28" s="31"/>
      <c r="J28" s="31"/>
      <c r="K28" s="31" t="s">
        <v>57</v>
      </c>
    </row>
    <row r="29" spans="1:11" ht="13.50" thickBot="1" customHeight="1">
      <c r="A29" s="34" t="s">
        <v>58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</row>
    <row r="30" spans="1:11" ht="13.50" thickBot="1" customHeight="1">
      <c r="A30" s="30" t="s">
        <v>59</v>
      </c>
      <c r="B30" s="30"/>
      <c r="C30" s="30"/>
      <c r="D30" s="30"/>
      <c r="E30" s="30"/>
      <c r="F30" s="31">
        <v>132006</v>
      </c>
      <c r="G30" s="31"/>
      <c r="H30" s="31">
        <v>132007</v>
      </c>
      <c r="I30" s="31"/>
      <c r="J30" s="31"/>
      <c r="K30" s="31" t="s">
        <v>60</v>
      </c>
    </row>
    <row r="31" spans="1:11" ht="13.50" thickBot="1" customHeight="1">
      <c r="A31" s="32" t="s">
        <v>61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4" t="s">
        <v>62</v>
      </c>
      <c r="B32" s="34"/>
      <c r="C32" s="34"/>
      <c r="D32" s="34"/>
      <c r="E32" s="34"/>
      <c r="F32" s="35">
        <v>112007</v>
      </c>
      <c r="G32" s="35"/>
      <c r="H32" s="35">
        <v>112007</v>
      </c>
      <c r="I32" s="35"/>
      <c r="J32" s="35"/>
      <c r="K32" s="35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0"/>
    <mergeCell ref="H30:J30"/>
    <mergeCell ref="K30:K32"/>
    <mergeCell ref="A31:E31"/>
    <mergeCell ref="F31:G31"/>
    <mergeCell ref="H31:J31"/>
    <mergeCell ref="A32:E32"/>
    <mergeCell ref="F32:G32"/>
    <mergeCell ref="H32:J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