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<sst xmlns="http://schemas.openxmlformats.org/spreadsheetml/2006/main" count="55" uniqueCount="55">
  <si>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</si>
  <si>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RTD022</t>
  </si>
  <si>
    <t xml:space="preserve">m²</t>
  </si>
  <si>
    <t xml:space="preserve">Tecto falso amovível de placas de gesso laminado. Sistema "PLACO".</t>
  </si>
  <si>
    <r>
      <rPr>
        <sz val="8.25"/>
        <color rgb="FF000000"/>
        <rFont val="Arial"/>
        <family val="2"/>
      </rPr>
      <t xml:space="preserve">Tecto falso amovível suspenso, decorativo, situado a uma altura menor de 4 m. Sistema "PLACO", constituído por: ESTRUTURA: perfis à vista, de aço galvanizado, cor branco, com sola de 24 mm de largura, compreendendo perfis primários de aço galvanizado, Quick-lock "PLACO", de 3600 mm de comprimento e 24x38 mm de secção, perfis secundários de aço galvanizado, Quick-lock "PLACO", de 1200 mm de comprimento e 24x32 mm de secção e perfis secundários de aço galvanizado, Quick-lock "PLACO", de 600 mm de comprimento e 24x32 mm de secção, suspensos da laje ou elemento de suporte com varões e suspensões; PLACAS: placas de gesso laminado, gama Gyprex modelo Vinilo "PLACO", de 600x600 mm e 8 mm de espessura, de superfície lisa, revestidas na sua face à vista com uma camada de vinil. Inclusive perfis angulares Quick-lock "PLACO", fixações para a ancoragem dos perfis,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</si>
  <si>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</si>
  <si>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</si>
  <si>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</si>
  <si>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</si>
  <si>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</si>
  <si>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</si>
  <si>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mt12plp100a</t>
  </si>
  <si>
    <t xml:space="preserve">m</t>
  </si>
  <si>
    <t xml:space="preserve">Perfil angular de aço galvanizado, Quick-lock "PLACO", cor branca, fabricado através de laminação a frio, de 3000 mm de comprimento, 22x22 mm de secção e 0,5 mm de espessura, para a realização de tectos falsos amovíveis, segundo EN 13964.</t>
  </si>
  <si>
    <t xml:space="preserve">mt12ple100</t>
  </si>
  <si>
    <t xml:space="preserve">Ud</t>
  </si>
  <si>
    <t xml:space="preserve">Varão liso regulável com gancho "PLACO", de 4 mm de diâmetro e 1000 mm de comprimento.</t>
  </si>
  <si>
    <t xml:space="preserve">mt12psg220</t>
  </si>
  <si>
    <t xml:space="preserve">Ud</t>
  </si>
  <si>
    <t xml:space="preserve">Fixação composta por bucha e parafuso 5x27.</t>
  </si>
  <si>
    <t xml:space="preserve">mt12ple090</t>
  </si>
  <si>
    <t xml:space="preserve">Ud</t>
  </si>
  <si>
    <t xml:space="preserve">Peça de suspensão rápida Quick-lock "PLACO".</t>
  </si>
  <si>
    <t xml:space="preserve">mt12plp090a</t>
  </si>
  <si>
    <t xml:space="preserve">m</t>
  </si>
  <si>
    <t xml:space="preserve">Perfil primário de aço galvanizado Quick-lock "PLACO", cor branca, fabricado através de laminação a frio, de 3600 mm de comprimento e 24x38 mm de secção, para a realização de tectos falsos amovíveis, segundo EN 13964.</t>
  </si>
  <si>
    <t xml:space="preserve">mt12plp090h</t>
  </si>
  <si>
    <t xml:space="preserve">m</t>
  </si>
  <si>
    <t xml:space="preserve">Perfil secundário de aço galvanizado Quick-lock "PLACO", cor branca, fabricado através de laminação a frio, de 1200 mm de comprimento e 24x32 mm de secção, para a realização de tectos falsos amovíveis, segundo EN 13964.</t>
  </si>
  <si>
    <t xml:space="preserve">mt12plp090k</t>
  </si>
  <si>
    <t xml:space="preserve">m</t>
  </si>
  <si>
    <t xml:space="preserve">Perfil secundário de aço galvanizado Quick-lock "PLACO", cor branca, fabricado através de laminação a frio, de 600 mm de comprimento e 24x32 mm de secção, para a realização de tectos falsos amovíveis, segundo EN 13964.</t>
  </si>
  <si>
    <t xml:space="preserve">mt12plk030daa</t>
  </si>
  <si>
    <t xml:space="preserve">m²</t>
  </si>
  <si>
    <t xml:space="preserve">Placa de gesso laminado, gama Gyprex modelo Vinilo "PLACO", de 600x600 mm e 8 mm de espessura, de superfície lisa, revestida na sua face à vista com uma camada de vinil, para colocar sobre perfis à vista com sola de 24 mm de largura, segundo EN 13964.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</si>
  <si>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</si>
  <si>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</si>
  <si>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</si>
  <si>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</si>
  <si>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</si>
  <si>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</si>
  <si>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</si>
  <si>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</si>
  <si>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483,22MT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</si>
  <si>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</si>
  <si>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</si>
  <si>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</si>
  <si>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</si>
  <si>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</si>
  <si>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</si>
  <si>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</si>
  <si>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Tetos  suspensos  —  Requisitos  e  métodos 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</si>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</sst>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2.89" customWidth="1"/>
    <col min="5" max="5" width="72.59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0.5</v>
      </c>
      <c r="H9" s="11"/>
      <c r="I9" s="13">
        <v>140.83</v>
      </c>
      <c r="J9" s="13">
        <f ca="1">ROUND(INDIRECT(ADDRESS(ROW()+(0), COLUMN()+(-3), 1))*INDIRECT(ADDRESS(ROW()+(0), COLUMN()+(-1), 1)), 2)</f>
        <v>70.42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0.83</v>
      </c>
      <c r="H10" s="16"/>
      <c r="I10" s="17">
        <v>175.55</v>
      </c>
      <c r="J10" s="17">
        <f ca="1">ROUND(INDIRECT(ADDRESS(ROW()+(0), COLUMN()+(-3), 1))*INDIRECT(ADDRESS(ROW()+(0), COLUMN()+(-1), 1)), 2)</f>
        <v>145.71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0.83</v>
      </c>
      <c r="H11" s="16"/>
      <c r="I11" s="17">
        <v>6.2</v>
      </c>
      <c r="J11" s="17">
        <f ca="1">ROUND(INDIRECT(ADDRESS(ROW()+(0), COLUMN()+(-3), 1))*INDIRECT(ADDRESS(ROW()+(0), COLUMN()+(-1), 1)), 2)</f>
        <v>5.15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0.83</v>
      </c>
      <c r="H12" s="16"/>
      <c r="I12" s="17">
        <v>122.06</v>
      </c>
      <c r="J12" s="17">
        <f ca="1">ROUND(INDIRECT(ADDRESS(ROW()+(0), COLUMN()+(-3), 1))*INDIRECT(ADDRESS(ROW()+(0), COLUMN()+(-1), 1)), 2)</f>
        <v>101.31</v>
      </c>
      <c r="K12" s="17"/>
    </row>
    <row r="13" spans="1:11" ht="34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0.83</v>
      </c>
      <c r="H13" s="16"/>
      <c r="I13" s="17">
        <v>174.59</v>
      </c>
      <c r="J13" s="17">
        <f ca="1">ROUND(INDIRECT(ADDRESS(ROW()+(0), COLUMN()+(-3), 1))*INDIRECT(ADDRESS(ROW()+(0), COLUMN()+(-1), 1)), 2)</f>
        <v>144.91</v>
      </c>
      <c r="K13" s="17"/>
    </row>
    <row r="14" spans="1:11" ht="34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1.66</v>
      </c>
      <c r="H14" s="16"/>
      <c r="I14" s="17">
        <v>174.59</v>
      </c>
      <c r="J14" s="17">
        <f ca="1">ROUND(INDIRECT(ADDRESS(ROW()+(0), COLUMN()+(-3), 1))*INDIRECT(ADDRESS(ROW()+(0), COLUMN()+(-1), 1)), 2)</f>
        <v>289.82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0.83</v>
      </c>
      <c r="H15" s="16"/>
      <c r="I15" s="17">
        <v>174.59</v>
      </c>
      <c r="J15" s="17">
        <f ca="1">ROUND(INDIRECT(ADDRESS(ROW()+(0), COLUMN()+(-3), 1))*INDIRECT(ADDRESS(ROW()+(0), COLUMN()+(-1), 1)), 2)</f>
        <v>144.91</v>
      </c>
      <c r="K15" s="17"/>
    </row>
    <row r="16" spans="1:11" ht="34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1.02</v>
      </c>
      <c r="H16" s="16"/>
      <c r="I16" s="17">
        <v>913.43</v>
      </c>
      <c r="J16" s="17">
        <f ca="1">ROUND(INDIRECT(ADDRESS(ROW()+(0), COLUMN()+(-3), 1))*INDIRECT(ADDRESS(ROW()+(0), COLUMN()+(-1), 1)), 2)</f>
        <v>931.7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0.256</v>
      </c>
      <c r="H17" s="16"/>
      <c r="I17" s="17">
        <v>138.06</v>
      </c>
      <c r="J17" s="17">
        <f ca="1">ROUND(INDIRECT(ADDRESS(ROW()+(0), COLUMN()+(-3), 1))*INDIRECT(ADDRESS(ROW()+(0), COLUMN()+(-1), 1)), 2)</f>
        <v>35.34</v>
      </c>
      <c r="K17" s="17"/>
    </row>
    <row r="18" spans="1:11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19"/>
      <c r="G18" s="20">
        <v>0.256</v>
      </c>
      <c r="H18" s="20"/>
      <c r="I18" s="21">
        <v>100.44</v>
      </c>
      <c r="J18" s="21">
        <f ca="1">ROUND(INDIRECT(ADDRESS(ROW()+(0), COLUMN()+(-3), 1))*INDIRECT(ADDRESS(ROW()+(0), COLUMN()+(-1), 1)), 2)</f>
        <v>25.71</v>
      </c>
      <c r="K18" s="21"/>
    </row>
    <row r="19" spans="1:11" ht="13.50" thickBot="1" customHeight="1">
      <c r="A19" s="19"/>
      <c r="B19" s="19"/>
      <c r="C19" s="22" t="s">
        <v>41</v>
      </c>
      <c r="D19" s="22"/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1894.98</v>
      </c>
      <c r="J19" s="24">
        <f ca="1">ROUND(INDIRECT(ADDRESS(ROW()+(0), COLUMN()+(-3), 1))*INDIRECT(ADDRESS(ROW()+(0), COLUMN()+(-1), 1))/100, 2)</f>
        <v>37.9</v>
      </c>
      <c r="K19" s="24"/>
    </row>
    <row r="20" spans="1:11" ht="13.50" thickBot="1" customHeight="1">
      <c r="A20" s="25" t="s">
        <v>43</v>
      </c>
      <c r="B20" s="25"/>
      <c r="C20" s="26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1932.88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842016</v>
      </c>
      <c r="G24" s="31"/>
      <c r="H24" s="31">
        <v>842017</v>
      </c>
      <c r="I24" s="31"/>
      <c r="J24" s="31"/>
      <c r="K24" s="31" t="s">
        <v>50</v>
      </c>
    </row>
    <row r="25" spans="1:11" ht="13.50" thickBot="1" customHeight="1">
      <c r="A25" s="32" t="s">
        <v>51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8" spans="1:1" ht="33.75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7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8:K28"/>
    <mergeCell ref="A29:K29"/>
    <mergeCell ref="A30:K30"/>
  </mergeCells>
  <pageMargins left="0.147638" right="0.147638" top="0.206693" bottom="0.206693" header="0.0" footer="0.0"/>
  <pageSetup paperSize="9" orientation="portrait"/>
  <rowBreaks count="0" manualBreakCount="0">
    </rowBreaks>
</worksheet>
</file>