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<sst xmlns="http://schemas.openxmlformats.org/spreadsheetml/2006/main" count="78" uniqueCount="78">
  <si>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</si>
  <si>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FBY060</t>
  </si>
  <si>
    <t xml:space="preserve">m²</t>
  </si>
  <si>
    <t xml:space="preserve">Parede de placas de gesso laminado, de altas prestações acústicas. Sistema "PLACO".</t>
  </si>
  <si>
    <r>
      <rPr>
        <sz val="8.25"/>
        <color rgb="FF000000"/>
        <rFont val="Arial"/>
        <family val="2"/>
      </rPr>
      <t xml:space="preserve">Parede múltipla, sistema "PLACO", (12,5 + 12,5 + 48 + 12,5 + 12,5)/600 (48), de altas prestações acústicas, de 98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se aparafusam duas placas diferentes de gesso laminado, A / EN 520 - 1200 / 2000 / 12,5 / com os bordos longitudinais afinados, BA 13 "PLACO" e GF-C1-I-W2 / EN 15283-2 - 1200 / 2400 / 12,5 / com os bordos longitudinais quadrados, Rigidur H 13 BC "PLACO", dispostas numa face, e outras duas placas diferentes de gesso laminado, A / EN 520 - 1200 / 2000 / 12,5 / com os bordos longitudinais afinados, BA 13 "PLACO" e GF-C1-I-W2 / EN 15283-2 - 1200 / 2400 / 12,5 / com os bordos longitudinais quadrados, Rigidur H 13 BC "PLACO", dispostas na outra face. Inclusive banda estanque autocolante, Banda 45 "PLACO"; ancoragens de canais e montantes metálicos;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</si>
  <si>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</si>
  <si>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</si>
  <si>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</si>
  <si>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</si>
  <si>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</si>
  <si>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</si>
  <si>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</si>
  <si>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</si>
  <si>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</si>
  <si>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</si>
  <si>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</si>
  <si>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</si>
  <si>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</si>
  <si>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</si>
  <si>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</si>
  <si>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mt12plk010aacac</t>
  </si>
  <si>
    <t xml:space="preserve">m²</t>
  </si>
  <si>
    <t xml:space="preserve">Placa de gesso laminado A / EN 520 - 1200 / 2000 / 12,5 / com os bordos longitudinais afinados, BA 13 "PLACO", formada por uma alma de gesso de origem natural embutida e intimamente ligada a duas lâminas de cartão forte.</t>
  </si>
  <si>
    <t xml:space="preserve">mt12plk015a</t>
  </si>
  <si>
    <t xml:space="preserve">m²</t>
  </si>
  <si>
    <t xml:space="preserve">Placa de gesso laminado reforçado com fibras GF-C1-I-W2 / EN 15283-2 - 1200 / 2400 / 12,5 / com os bordos longitudinais quadrados, Rigidur H 13 BC "PLACO".</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</si>
  <si>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</si>
  <si>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</si>
  <si>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</si>
  <si>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</si>
  <si>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</si>
  <si>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</si>
  <si>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mt12plt050d</t>
  </si>
  <si>
    <t xml:space="preserve">Ud</t>
  </si>
  <si>
    <t xml:space="preserve">Parafuso auto-roscante Rigidur 45 "PLACO", com cabeça de trombeta, de 45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</si>
  <si>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</si>
  <si>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</si>
  <si>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</si>
  <si>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</si>
  <si>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</si>
  <si>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</si>
  <si>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</si>
  <si>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</si>
  <si>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</si>
  <si>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</si>
  <si>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</si>
  <si>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</si>
  <si>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</si>
  <si>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</si>
  <si>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</si>
  <si>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</si>
  <si>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</si>
  <si>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326,02MT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</si>
  <si>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</si>
  <si>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</si>
  <si>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</si>
  <si>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</si>
  <si>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</si>
  <si>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</si>
  <si>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</si>
  <si>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</si>
  <si>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</si>
  <si>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</si>
  <si>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</si>
  <si>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</si>
  <si>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15283-2:2008+A1:2009</t>
  </si>
  <si>
    <t xml:space="preserve">3/4</t>
  </si>
  <si>
    <t xml:space="preserve">Placas  de  gesso  reforçadas  com  fibras  —  Definições,  requisitos  e  métodos  de  ensaio  —  Parte  2: Placas  de  gesso  com  fibras</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</si>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</sst>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72"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45.19</v>
      </c>
      <c r="J9" s="13">
        <f ca="1">ROUND(INDIRECT(ADDRESS(ROW()+(0), COLUMN()+(-3), 1))*INDIRECT(ADDRESS(ROW()+(0), COLUMN()+(-1), 1)), 2)</f>
        <v>20.34</v>
      </c>
      <c r="K9" s="13"/>
    </row>
    <row r="10" spans="1:11" ht="24.00" thickBot="1" customHeight="1">
      <c r="A10" s="14" t="s">
        <v>14</v>
      </c>
      <c r="B10" s="14"/>
      <c r="C10" s="14"/>
      <c r="D10" s="15" t="s">
        <v>15</v>
      </c>
      <c r="E10" s="14" t="s">
        <v>16</v>
      </c>
      <c r="F10" s="14"/>
      <c r="G10" s="16">
        <v>0.9</v>
      </c>
      <c r="H10" s="16"/>
      <c r="I10" s="17">
        <v>172.65</v>
      </c>
      <c r="J10" s="17">
        <f ca="1">ROUND(INDIRECT(ADDRESS(ROW()+(0), COLUMN()+(-3), 1))*INDIRECT(ADDRESS(ROW()+(0), COLUMN()+(-1), 1)), 2)</f>
        <v>155.39</v>
      </c>
      <c r="K10" s="17"/>
    </row>
    <row r="11" spans="1:11" ht="34.50" thickBot="1" customHeight="1">
      <c r="A11" s="14" t="s">
        <v>17</v>
      </c>
      <c r="B11" s="14"/>
      <c r="C11" s="14"/>
      <c r="D11" s="15" t="s">
        <v>18</v>
      </c>
      <c r="E11" s="14" t="s">
        <v>19</v>
      </c>
      <c r="F11" s="14"/>
      <c r="G11" s="16">
        <v>2.1</v>
      </c>
      <c r="H11" s="16"/>
      <c r="I11" s="17">
        <v>210.27</v>
      </c>
      <c r="J11" s="17">
        <f ca="1">ROUND(INDIRECT(ADDRESS(ROW()+(0), COLUMN()+(-3), 1))*INDIRECT(ADDRESS(ROW()+(0), COLUMN()+(-1), 1)), 2)</f>
        <v>441.57</v>
      </c>
      <c r="K11" s="17"/>
    </row>
    <row r="12" spans="1:11" ht="34.50" thickBot="1" customHeight="1">
      <c r="A12" s="14" t="s">
        <v>20</v>
      </c>
      <c r="B12" s="14"/>
      <c r="C12" s="14"/>
      <c r="D12" s="15" t="s">
        <v>21</v>
      </c>
      <c r="E12" s="14" t="s">
        <v>22</v>
      </c>
      <c r="F12" s="14"/>
      <c r="G12" s="16">
        <v>2.1</v>
      </c>
      <c r="H12" s="16"/>
      <c r="I12" s="17">
        <v>386.79</v>
      </c>
      <c r="J12" s="17">
        <f ca="1">ROUND(INDIRECT(ADDRESS(ROW()+(0), COLUMN()+(-3), 1))*INDIRECT(ADDRESS(ROW()+(0), COLUMN()+(-1), 1)), 2)</f>
        <v>812.26</v>
      </c>
      <c r="K12" s="17"/>
    </row>
    <row r="13" spans="1:11" ht="24.00" thickBot="1" customHeight="1">
      <c r="A13" s="14" t="s">
        <v>23</v>
      </c>
      <c r="B13" s="14"/>
      <c r="C13" s="14"/>
      <c r="D13" s="15" t="s">
        <v>24</v>
      </c>
      <c r="E13" s="14" t="s">
        <v>25</v>
      </c>
      <c r="F13" s="14"/>
      <c r="G13" s="16">
        <v>2.1</v>
      </c>
      <c r="H13" s="16"/>
      <c r="I13" s="17">
        <v>2247.42</v>
      </c>
      <c r="J13" s="17">
        <f ca="1">ROUND(INDIRECT(ADDRESS(ROW()+(0), COLUMN()+(-3), 1))*INDIRECT(ADDRESS(ROW()+(0), COLUMN()+(-1), 1)), 2)</f>
        <v>4719.58</v>
      </c>
      <c r="K13" s="17"/>
    </row>
    <row r="14" spans="1:11" ht="34.50" thickBot="1" customHeight="1">
      <c r="A14" s="14" t="s">
        <v>26</v>
      </c>
      <c r="B14" s="14"/>
      <c r="C14" s="14"/>
      <c r="D14" s="15" t="s">
        <v>27</v>
      </c>
      <c r="E14" s="14" t="s">
        <v>28</v>
      </c>
      <c r="F14" s="14"/>
      <c r="G14" s="16">
        <v>6</v>
      </c>
      <c r="H14" s="16"/>
      <c r="I14" s="17">
        <v>1.34</v>
      </c>
      <c r="J14" s="17">
        <f ca="1">ROUND(INDIRECT(ADDRESS(ROW()+(0), COLUMN()+(-3), 1))*INDIRECT(ADDRESS(ROW()+(0), COLUMN()+(-1), 1)), 2)</f>
        <v>8.04</v>
      </c>
      <c r="K14" s="17"/>
    </row>
    <row r="15" spans="1:11" ht="13.50" thickBot="1" customHeight="1">
      <c r="A15" s="14" t="s">
        <v>29</v>
      </c>
      <c r="B15" s="14"/>
      <c r="C15" s="14"/>
      <c r="D15" s="15" t="s">
        <v>30</v>
      </c>
      <c r="E15" s="14" t="s">
        <v>31</v>
      </c>
      <c r="F15" s="14"/>
      <c r="G15" s="16">
        <v>4</v>
      </c>
      <c r="H15" s="16"/>
      <c r="I15" s="17">
        <v>1.54</v>
      </c>
      <c r="J15" s="17">
        <f ca="1">ROUND(INDIRECT(ADDRESS(ROW()+(0), COLUMN()+(-3), 1))*INDIRECT(ADDRESS(ROW()+(0), COLUMN()+(-1), 1)), 2)</f>
        <v>6.16</v>
      </c>
      <c r="K15" s="17"/>
    </row>
    <row r="16" spans="1:11" ht="24.00" thickBot="1" customHeight="1">
      <c r="A16" s="14" t="s">
        <v>32</v>
      </c>
      <c r="B16" s="14"/>
      <c r="C16" s="14"/>
      <c r="D16" s="15" t="s">
        <v>33</v>
      </c>
      <c r="E16" s="14" t="s">
        <v>34</v>
      </c>
      <c r="F16" s="14"/>
      <c r="G16" s="16">
        <v>22</v>
      </c>
      <c r="H16" s="16"/>
      <c r="I16" s="17">
        <v>2.4</v>
      </c>
      <c r="J16" s="17">
        <f ca="1">ROUND(INDIRECT(ADDRESS(ROW()+(0), COLUMN()+(-3), 1))*INDIRECT(ADDRESS(ROW()+(0), COLUMN()+(-1), 1)), 2)</f>
        <v>52.8</v>
      </c>
      <c r="K16" s="17"/>
    </row>
    <row r="17" spans="1:11" ht="24.00" thickBot="1" customHeight="1">
      <c r="A17" s="14" t="s">
        <v>35</v>
      </c>
      <c r="B17" s="14"/>
      <c r="C17" s="14"/>
      <c r="D17" s="15" t="s">
        <v>36</v>
      </c>
      <c r="E17" s="14" t="s">
        <v>37</v>
      </c>
      <c r="F17" s="14"/>
      <c r="G17" s="16">
        <v>2.8</v>
      </c>
      <c r="H17" s="16"/>
      <c r="I17" s="17">
        <v>5.21</v>
      </c>
      <c r="J17" s="17">
        <f ca="1">ROUND(INDIRECT(ADDRESS(ROW()+(0), COLUMN()+(-3), 1))*INDIRECT(ADDRESS(ROW()+(0), COLUMN()+(-1), 1)), 2)</f>
        <v>14.59</v>
      </c>
      <c r="K17" s="17"/>
    </row>
    <row r="18" spans="1:11" ht="34.50" thickBot="1" customHeight="1">
      <c r="A18" s="14" t="s">
        <v>38</v>
      </c>
      <c r="B18" s="14"/>
      <c r="C18" s="14"/>
      <c r="D18" s="15" t="s">
        <v>39</v>
      </c>
      <c r="E18" s="14" t="s">
        <v>40</v>
      </c>
      <c r="F18" s="14"/>
      <c r="G18" s="16">
        <v>0.33</v>
      </c>
      <c r="H18" s="16"/>
      <c r="I18" s="17">
        <v>108.99</v>
      </c>
      <c r="J18" s="17">
        <f ca="1">ROUND(INDIRECT(ADDRESS(ROW()+(0), COLUMN()+(-3), 1))*INDIRECT(ADDRESS(ROW()+(0), COLUMN()+(-1), 1)), 2)</f>
        <v>35.97</v>
      </c>
      <c r="K18" s="17"/>
    </row>
    <row r="19" spans="1:11" ht="24.00" thickBot="1" customHeight="1">
      <c r="A19" s="14" t="s">
        <v>41</v>
      </c>
      <c r="B19" s="14"/>
      <c r="C19" s="14"/>
      <c r="D19" s="15" t="s">
        <v>42</v>
      </c>
      <c r="E19" s="14" t="s">
        <v>43</v>
      </c>
      <c r="F19" s="14"/>
      <c r="G19" s="16">
        <v>0.3</v>
      </c>
      <c r="H19" s="16"/>
      <c r="I19" s="17">
        <v>79.84</v>
      </c>
      <c r="J19" s="17">
        <f ca="1">ROUND(INDIRECT(ADDRESS(ROW()+(0), COLUMN()+(-3), 1))*INDIRECT(ADDRESS(ROW()+(0), COLUMN()+(-1), 1)), 2)</f>
        <v>23.95</v>
      </c>
      <c r="K19" s="17"/>
    </row>
    <row r="20" spans="1:11" ht="13.50" thickBot="1" customHeight="1">
      <c r="A20" s="14" t="s">
        <v>44</v>
      </c>
      <c r="B20" s="14"/>
      <c r="C20" s="14"/>
      <c r="D20" s="15" t="s">
        <v>45</v>
      </c>
      <c r="E20" s="14" t="s">
        <v>46</v>
      </c>
      <c r="F20" s="14"/>
      <c r="G20" s="16">
        <v>0.427</v>
      </c>
      <c r="H20" s="16"/>
      <c r="I20" s="17">
        <v>138.06</v>
      </c>
      <c r="J20" s="17">
        <f ca="1">ROUND(INDIRECT(ADDRESS(ROW()+(0), COLUMN()+(-3), 1))*INDIRECT(ADDRESS(ROW()+(0), COLUMN()+(-1), 1)), 2)</f>
        <v>58.95</v>
      </c>
      <c r="K20" s="17"/>
    </row>
    <row r="21" spans="1:11" ht="13.50" thickBot="1" customHeight="1">
      <c r="A21" s="14" t="s">
        <v>47</v>
      </c>
      <c r="B21" s="14"/>
      <c r="C21" s="14"/>
      <c r="D21" s="18" t="s">
        <v>48</v>
      </c>
      <c r="E21" s="19" t="s">
        <v>49</v>
      </c>
      <c r="F21" s="19"/>
      <c r="G21" s="20">
        <v>0.427</v>
      </c>
      <c r="H21" s="20"/>
      <c r="I21" s="21">
        <v>100.44</v>
      </c>
      <c r="J21" s="21">
        <f ca="1">ROUND(INDIRECT(ADDRESS(ROW()+(0), COLUMN()+(-3), 1))*INDIRECT(ADDRESS(ROW()+(0), COLUMN()+(-1), 1)), 2)</f>
        <v>42.89</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6392.49</v>
      </c>
      <c r="J22" s="24">
        <f ca="1">ROUND(INDIRECT(ADDRESS(ROW()+(0), COLUMN()+(-3), 1))*INDIRECT(ADDRESS(ROW()+(0), COLUMN()+(-1), 1))/100, 2)</f>
        <v>127.85</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6520.34</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112006</v>
      </c>
      <c r="G27" s="31"/>
      <c r="H27" s="31">
        <v>112007</v>
      </c>
      <c r="I27" s="31"/>
      <c r="J27" s="31"/>
      <c r="K27" s="31" t="s">
        <v>59</v>
      </c>
    </row>
    <row r="28" spans="1:11" ht="24.00" thickBot="1" customHeight="1">
      <c r="A28" s="32" t="s">
        <v>60</v>
      </c>
      <c r="B28" s="32"/>
      <c r="C28" s="32"/>
      <c r="D28" s="32"/>
      <c r="E28" s="32"/>
      <c r="F28" s="33"/>
      <c r="G28" s="33"/>
      <c r="H28" s="33"/>
      <c r="I28" s="33"/>
      <c r="J28" s="33"/>
      <c r="K28" s="33"/>
    </row>
    <row r="29" spans="1:11" ht="13.50" thickBot="1" customHeight="1">
      <c r="A29" s="34" t="s">
        <v>61</v>
      </c>
      <c r="B29" s="34"/>
      <c r="C29" s="34"/>
      <c r="D29" s="34"/>
      <c r="E29" s="34"/>
      <c r="F29" s="35">
        <v>112007</v>
      </c>
      <c r="G29" s="35"/>
      <c r="H29" s="35">
        <v>112007</v>
      </c>
      <c r="I29" s="35"/>
      <c r="J29" s="35"/>
      <c r="K29" s="35"/>
    </row>
    <row r="30" spans="1:11" ht="13.50" thickBot="1" customHeight="1">
      <c r="A30" s="30" t="s">
        <v>62</v>
      </c>
      <c r="B30" s="30"/>
      <c r="C30" s="30"/>
      <c r="D30" s="30"/>
      <c r="E30" s="30"/>
      <c r="F30" s="31">
        <v>162010</v>
      </c>
      <c r="G30" s="31"/>
      <c r="H30" s="31">
        <v>1.12201e+006</v>
      </c>
      <c r="I30" s="31"/>
      <c r="J30" s="31"/>
      <c r="K30" s="31" t="s">
        <v>63</v>
      </c>
    </row>
    <row r="31" spans="1:11" ht="13.50" thickBot="1" customHeight="1">
      <c r="A31" s="34" t="s">
        <v>64</v>
      </c>
      <c r="B31" s="34"/>
      <c r="C31" s="34"/>
      <c r="D31" s="34"/>
      <c r="E31" s="34"/>
      <c r="F31" s="35"/>
      <c r="G31" s="35"/>
      <c r="H31" s="35"/>
      <c r="I31" s="35"/>
      <c r="J31" s="35"/>
      <c r="K31" s="35"/>
    </row>
    <row r="32" spans="1:11" ht="13.50" thickBot="1" customHeight="1">
      <c r="A32" s="30" t="s">
        <v>65</v>
      </c>
      <c r="B32" s="30"/>
      <c r="C32" s="30"/>
      <c r="D32" s="30"/>
      <c r="E32" s="30"/>
      <c r="F32" s="31">
        <v>162010</v>
      </c>
      <c r="G32" s="31"/>
      <c r="H32" s="31">
        <v>162011</v>
      </c>
      <c r="I32" s="31"/>
      <c r="J32" s="31"/>
      <c r="K32" s="31" t="s">
        <v>66</v>
      </c>
    </row>
    <row r="33" spans="1:11" ht="24.00" thickBot="1" customHeight="1">
      <c r="A33" s="34" t="s">
        <v>67</v>
      </c>
      <c r="B33" s="34"/>
      <c r="C33" s="34"/>
      <c r="D33" s="34"/>
      <c r="E33" s="34"/>
      <c r="F33" s="35"/>
      <c r="G33" s="35"/>
      <c r="H33" s="35"/>
      <c r="I33" s="35"/>
      <c r="J33" s="35"/>
      <c r="K33" s="35"/>
    </row>
    <row r="34" spans="1:11" ht="13.50" thickBot="1" customHeight="1">
      <c r="A34" s="30" t="s">
        <v>68</v>
      </c>
      <c r="B34" s="30"/>
      <c r="C34" s="30"/>
      <c r="D34" s="30"/>
      <c r="E34" s="30"/>
      <c r="F34" s="31">
        <v>132006</v>
      </c>
      <c r="G34" s="31"/>
      <c r="H34" s="31">
        <v>132007</v>
      </c>
      <c r="I34" s="31"/>
      <c r="J34" s="31"/>
      <c r="K34" s="31" t="s">
        <v>69</v>
      </c>
    </row>
    <row r="35" spans="1:11" ht="13.50" thickBot="1" customHeight="1">
      <c r="A35" s="32" t="s">
        <v>70</v>
      </c>
      <c r="B35" s="32"/>
      <c r="C35" s="32"/>
      <c r="D35" s="32"/>
      <c r="E35" s="32"/>
      <c r="F35" s="33"/>
      <c r="G35" s="33"/>
      <c r="H35" s="33"/>
      <c r="I35" s="33"/>
      <c r="J35" s="33"/>
      <c r="K35" s="33"/>
    </row>
    <row r="36" spans="1:11" ht="13.50" thickBot="1" customHeight="1">
      <c r="A36" s="34" t="s">
        <v>71</v>
      </c>
      <c r="B36" s="34"/>
      <c r="C36" s="34"/>
      <c r="D36" s="34"/>
      <c r="E36" s="34"/>
      <c r="F36" s="35">
        <v>112007</v>
      </c>
      <c r="G36" s="35"/>
      <c r="H36" s="35">
        <v>112007</v>
      </c>
      <c r="I36" s="35"/>
      <c r="J36" s="35"/>
      <c r="K36" s="35"/>
    </row>
    <row r="37" spans="1:11" ht="13.50" thickBot="1" customHeight="1">
      <c r="A37" s="30" t="s">
        <v>72</v>
      </c>
      <c r="B37" s="30"/>
      <c r="C37" s="30"/>
      <c r="D37" s="30"/>
      <c r="E37" s="30"/>
      <c r="F37" s="31">
        <v>1.11201e+006</v>
      </c>
      <c r="G37" s="31"/>
      <c r="H37" s="31">
        <v>1.11201e+006</v>
      </c>
      <c r="I37" s="31"/>
      <c r="J37" s="31"/>
      <c r="K37" s="31" t="s">
        <v>73</v>
      </c>
    </row>
    <row r="38" spans="1:11" ht="24.00" thickBot="1" customHeight="1">
      <c r="A38" s="34" t="s">
        <v>74</v>
      </c>
      <c r="B38" s="34"/>
      <c r="C38" s="34"/>
      <c r="D38" s="34"/>
      <c r="E38" s="34"/>
      <c r="F38" s="35"/>
      <c r="G38" s="35"/>
      <c r="H38" s="35"/>
      <c r="I38" s="35"/>
      <c r="J38" s="35"/>
      <c r="K38" s="35"/>
    </row>
    <row r="41" spans="1:1" ht="33.75" thickBot="1" customHeight="1">
      <c r="A41" s="1" t="s">
        <v>75</v>
      </c>
      <c r="B41" s="1"/>
      <c r="C41" s="1"/>
      <c r="D41" s="1"/>
      <c r="E41" s="1"/>
      <c r="F41" s="1"/>
      <c r="G41" s="1"/>
      <c r="H41" s="1"/>
      <c r="I41" s="1"/>
      <c r="J41" s="1"/>
      <c r="K41" s="1"/>
    </row>
    <row r="42" spans="1:1" ht="33.75" thickBot="1" customHeight="1">
      <c r="A42" s="1" t="s">
        <v>76</v>
      </c>
      <c r="B42" s="1"/>
      <c r="C42" s="1"/>
      <c r="D42" s="1"/>
      <c r="E42" s="1"/>
      <c r="F42" s="1"/>
      <c r="G42" s="1"/>
      <c r="H42" s="1"/>
      <c r="I42" s="1"/>
      <c r="J42" s="1"/>
      <c r="K42" s="1"/>
    </row>
    <row r="43" spans="1:1" ht="33.75" thickBot="1" customHeight="1">
      <c r="A43" s="1" t="s">
        <v>77</v>
      </c>
      <c r="B43" s="1"/>
      <c r="C43" s="1"/>
      <c r="D43" s="1"/>
      <c r="E43" s="1"/>
      <c r="F43" s="1"/>
      <c r="G43" s="1"/>
      <c r="H43" s="1"/>
      <c r="I43" s="1"/>
      <c r="J43" s="1"/>
      <c r="K43" s="1"/>
    </row>
  </sheetData>
  <mergeCells count="10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7"/>
    <mergeCell ref="H27:J27"/>
    <mergeCell ref="K27:K29"/>
    <mergeCell ref="A28:E28"/>
    <mergeCell ref="F28:G28"/>
    <mergeCell ref="H28:J28"/>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4"/>
    <mergeCell ref="H34:J34"/>
    <mergeCell ref="K34:K36"/>
    <mergeCell ref="A35:E35"/>
    <mergeCell ref="F35:G35"/>
    <mergeCell ref="H35:J35"/>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