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<sst xmlns="http://schemas.openxmlformats.org/spreadsheetml/2006/main" count="69" uniqueCount="69">
  <si>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</si>
  <si>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RRY075</t>
  </si>
  <si>
    <t xml:space="preserve">m²</t>
  </si>
  <si>
    <t xml:space="preserve">Revestimento interior autoportante de placas de gesso laminado, de alta resistência ao impacto. Sistema "PLACO".</t>
  </si>
  <si>
    <r>
      <rPr>
        <sz val="8.25"/>
        <color rgb="FF000000"/>
        <rFont val="Arial"/>
        <family val="2"/>
      </rPr>
      <t xml:space="preserve">Revestimento interior autoportante livre, sistema "PLACO", de 60,5 mm de espessura total, com nível de qualidade do acabamento standard (Q2), formado por uma placa de gesso laminado GF-C1-I-W2 / EN 15283-2 - 1200 / 2400 / 12,5 / com os bordos longitudinais quadrados, Rigidur H 13 BC "PLACO", aparafusada directamente a uma estrutura autoportante de perfis metálicos de aço galvanizado formada por canais horizontais R 48 "PLACO", solidamente fixados ao piso a ao tecto, e montantes verticais M 48 "PLACO", com uma separação entre montantes de 600 mm. Inclusive banda dessolidarizadora; fixações para a ancoragem de canais e montantes metálicos; parafusos para a fixação das placas; fita de papel com reforço metálico "PLACO" e massa e fita para o tratamento de juntas. O preço inclui a resolução de encontros e pontos singulares, mas não inclui o isolamento a colocar entre as placas e 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</si>
  <si>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</si>
  <si>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</si>
  <si>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</si>
  <si>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</si>
  <si>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</si>
  <si>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</si>
  <si>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mt12plj020a</t>
  </si>
  <si>
    <t xml:space="preserve">m</t>
  </si>
  <si>
    <t xml:space="preserve">Banda estanque autocolante, Banda 45 "PLACO", de espuma de polietileno de células fechadas, de 3 mm de espessura e 45 mm de largura, para a estanquidade da base e do isolamento sonoro do perímetro em paredes e revestimentos interiores de placas.</t>
  </si>
  <si>
    <t xml:space="preserve">mt12plp070b</t>
  </si>
  <si>
    <t xml:space="preserve">m</t>
  </si>
  <si>
    <t xml:space="preserve">Canal de perfil de aço galvanizado, R 48 "PLACO", fabricado através de laminação a frio, de 3000 mm de comprimento, 48x30 mm de secção e 0,55 mm de espessura, segundo EN 14195.</t>
  </si>
  <si>
    <t xml:space="preserve">mt12plp060b</t>
  </si>
  <si>
    <t xml:space="preserve">m</t>
  </si>
  <si>
    <t xml:space="preserve">Montante de perfil de aço galvanizado, M 48 "PLACO", fabricado através de laminação a frio, de 3000 mm de comprimento, 46,5x36 mm de secção e 0,6 mm de espessura, segundo EN 14195.</t>
  </si>
  <si>
    <t xml:space="preserve">mt12plk015a</t>
  </si>
  <si>
    <t xml:space="preserve">m²</t>
  </si>
  <si>
    <t xml:space="preserve">Placa de gesso laminado reforçado com fibras GF-C1-I-W2 / EN 15283-2 - 1200 / 2400 / 12,5 / com os bordos longitudinais quadrados, Rigidur H 13 BC "PLACO".</t>
  </si>
  <si>
    <t xml:space="preserve">mt12plt030b</t>
  </si>
  <si>
    <t xml:space="preserve">Ud</t>
  </si>
  <si>
    <t xml:space="preserve">Parafuso autoperfurante rosca-chapa, TRPF 13 "PLACO", de 13 mm de comprimento.</t>
  </si>
  <si>
    <t xml:space="preserve">mt12plt050c</t>
  </si>
  <si>
    <t xml:space="preserve">Ud</t>
  </si>
  <si>
    <t xml:space="preserve">Parafuso auto-roscante Rigidur 40 "PLACO", com cabeça de trombeta, de 40 mm de comprimento.</t>
  </si>
  <si>
    <t xml:space="preserve">mt12plj030</t>
  </si>
  <si>
    <t xml:space="preserve">m</t>
  </si>
  <si>
    <t xml:space="preserve">Fita autocolante de malha de fibra de vidro, "PLACO", para reforço de juntas.</t>
  </si>
  <si>
    <t xml:space="preserve">mt12plm012gj</t>
  </si>
  <si>
    <t xml:space="preserve">kg</t>
  </si>
  <si>
    <t xml:space="preserve">Massa de presa em pó PR Multi "PLACO"; Euroclasse A1 de reacção ao fogo, segundo NP EN 13501-1, intervalo de temperatura de trabalho de 5 a 30°C, segundo EN 13963.</t>
  </si>
  <si>
    <t xml:space="preserve">mt12plj010b</t>
  </si>
  <si>
    <t xml:space="preserve">m</t>
  </si>
  <si>
    <t xml:space="preserve">Fita de papel com reforço metálico "PLACO", de 50 mm de largura, segundo NP EN 14353, para acabamento de juntas de placas de gesso laminado.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</si>
  <si>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</si>
  <si>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</si>
  <si>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</si>
  <si>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</si>
  <si>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</si>
  <si>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</si>
  <si>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</si>
  <si>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</si>
  <si>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365,45MT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</si>
  <si>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</si>
  <si>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</si>
  <si>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</si>
  <si>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</si>
  <si>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</si>
  <si>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</si>
  <si>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</si>
  <si>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</si>
  <si>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</si>
  <si>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t xml:space="preserve">EN  15283-2:2008+A1:2009</t>
  </si>
  <si>
    <t xml:space="preserve">3/4</t>
  </si>
  <si>
    <t xml:space="preserve">Placas  de  gesso  reforçadas  com  fibras  —  Definições,  requisitos  e  métodos  de  ensaio  —  Parte  2: Placas  de  gesso  com  fibras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</si>
  <si>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</si>
  <si>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</si>
  <si>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</si>
  <si>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</si>
  <si>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t xml:space="preserve">EN  14353:2007+A1:2010</t>
  </si>
  <si>
    <t xml:space="preserve">3/4</t>
  </si>
  <si>
    <t xml:space="preserve">Cantoneiras  e  perfis  metálicos  para  utilização  em placas  de  gesso  —  Definições,  requisitos  e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</si>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</sst>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0.45</v>
      </c>
      <c r="H9" s="11"/>
      <c r="I9" s="13">
        <v>45.19</v>
      </c>
      <c r="J9" s="13">
        <f ca="1">ROUND(INDIRECT(ADDRESS(ROW()+(0), COLUMN()+(-3), 1))*INDIRECT(ADDRESS(ROW()+(0), COLUMN()+(-1), 1)), 2)</f>
        <v>20.34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172.65</v>
      </c>
      <c r="J10" s="17">
        <f ca="1">ROUND(INDIRECT(ADDRESS(ROW()+(0), COLUMN()+(-3), 1))*INDIRECT(ADDRESS(ROW()+(0), COLUMN()+(-1), 1)), 2)</f>
        <v>172.65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2.1</v>
      </c>
      <c r="H11" s="16"/>
      <c r="I11" s="17">
        <v>210.27</v>
      </c>
      <c r="J11" s="17">
        <f ca="1">ROUND(INDIRECT(ADDRESS(ROW()+(0), COLUMN()+(-3), 1))*INDIRECT(ADDRESS(ROW()+(0), COLUMN()+(-1), 1)), 2)</f>
        <v>441.57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2247.42</v>
      </c>
      <c r="J12" s="17">
        <f ca="1">ROUND(INDIRECT(ADDRESS(ROW()+(0), COLUMN()+(-3), 1))*INDIRECT(ADDRESS(ROW()+(0), COLUMN()+(-1), 1)), 2)</f>
        <v>2359.79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5</v>
      </c>
      <c r="H13" s="16"/>
      <c r="I13" s="17">
        <v>1.54</v>
      </c>
      <c r="J13" s="17">
        <f ca="1">ROUND(INDIRECT(ADDRESS(ROW()+(0), COLUMN()+(-3), 1))*INDIRECT(ADDRESS(ROW()+(0), COLUMN()+(-1), 1)), 2)</f>
        <v>7.7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11</v>
      </c>
      <c r="H14" s="16"/>
      <c r="I14" s="17">
        <v>2.5</v>
      </c>
      <c r="J14" s="17">
        <f ca="1">ROUND(INDIRECT(ADDRESS(ROW()+(0), COLUMN()+(-3), 1))*INDIRECT(ADDRESS(ROW()+(0), COLUMN()+(-1), 1)), 2)</f>
        <v>27.5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1.4</v>
      </c>
      <c r="H15" s="16"/>
      <c r="I15" s="17">
        <v>70.94</v>
      </c>
      <c r="J15" s="17">
        <f ca="1">ROUND(INDIRECT(ADDRESS(ROW()+(0), COLUMN()+(-3), 1))*INDIRECT(ADDRESS(ROW()+(0), COLUMN()+(-1), 1)), 2)</f>
        <v>99.32</v>
      </c>
      <c r="K15" s="17"/>
    </row>
    <row r="16" spans="1:11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0.33</v>
      </c>
      <c r="H16" s="16"/>
      <c r="I16" s="17">
        <v>148.66</v>
      </c>
      <c r="J16" s="17">
        <f ca="1">ROUND(INDIRECT(ADDRESS(ROW()+(0), COLUMN()+(-3), 1))*INDIRECT(ADDRESS(ROW()+(0), COLUMN()+(-1), 1)), 2)</f>
        <v>49.06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0.15</v>
      </c>
      <c r="H17" s="16"/>
      <c r="I17" s="17">
        <v>79.84</v>
      </c>
      <c r="J17" s="17">
        <f ca="1">ROUND(INDIRECT(ADDRESS(ROW()+(0), COLUMN()+(-3), 1))*INDIRECT(ADDRESS(ROW()+(0), COLUMN()+(-1), 1)), 2)</f>
        <v>11.98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0.282</v>
      </c>
      <c r="H18" s="16"/>
      <c r="I18" s="17">
        <v>138.06</v>
      </c>
      <c r="J18" s="17">
        <f ca="1">ROUND(INDIRECT(ADDRESS(ROW()+(0), COLUMN()+(-3), 1))*INDIRECT(ADDRESS(ROW()+(0), COLUMN()+(-1), 1)), 2)</f>
        <v>38.93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0.282</v>
      </c>
      <c r="H19" s="20"/>
      <c r="I19" s="21">
        <v>100.44</v>
      </c>
      <c r="J19" s="21">
        <f ca="1">ROUND(INDIRECT(ADDRESS(ROW()+(0), COLUMN()+(-3), 1))*INDIRECT(ADDRESS(ROW()+(0), COLUMN()+(-1), 1)), 2)</f>
        <v>28.32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3257.16</v>
      </c>
      <c r="J20" s="24">
        <f ca="1">ROUND(INDIRECT(ADDRESS(ROW()+(0), COLUMN()+(-3), 1))*INDIRECT(ADDRESS(ROW()+(0), COLUMN()+(-1), 1))/100, 2)</f>
        <v>65.14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3322.3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112006</v>
      </c>
      <c r="G25" s="31"/>
      <c r="H25" s="31">
        <v>112007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7" spans="1:11" ht="13.50" thickBot="1" customHeight="1">
      <c r="A27" s="34" t="s">
        <v>55</v>
      </c>
      <c r="B27" s="34"/>
      <c r="C27" s="34"/>
      <c r="D27" s="34"/>
      <c r="E27" s="34"/>
      <c r="F27" s="35">
        <v>112007</v>
      </c>
      <c r="G27" s="35"/>
      <c r="H27" s="35">
        <v>112007</v>
      </c>
      <c r="I27" s="35"/>
      <c r="J27" s="35"/>
      <c r="K27" s="35"/>
    </row>
    <row r="28" spans="1:11" ht="13.50" thickBot="1" customHeight="1">
      <c r="A28" s="30" t="s">
        <v>56</v>
      </c>
      <c r="B28" s="30"/>
      <c r="C28" s="30"/>
      <c r="D28" s="30"/>
      <c r="E28" s="30"/>
      <c r="F28" s="31">
        <v>162010</v>
      </c>
      <c r="G28" s="31"/>
      <c r="H28" s="31">
        <v>162011</v>
      </c>
      <c r="I28" s="31"/>
      <c r="J28" s="31"/>
      <c r="K28" s="31" t="s">
        <v>57</v>
      </c>
    </row>
    <row r="29" spans="1:11" ht="24.00" thickBot="1" customHeight="1">
      <c r="A29" s="34" t="s">
        <v>58</v>
      </c>
      <c r="B29" s="34"/>
      <c r="C29" s="34"/>
      <c r="D29" s="34"/>
      <c r="E29" s="34"/>
      <c r="F29" s="35"/>
      <c r="G29" s="35"/>
      <c r="H29" s="35"/>
      <c r="I29" s="35"/>
      <c r="J29" s="35"/>
      <c r="K29" s="35"/>
    </row>
    <row r="30" spans="1:11" ht="13.50" thickBot="1" customHeight="1">
      <c r="A30" s="30" t="s">
        <v>59</v>
      </c>
      <c r="B30" s="30"/>
      <c r="C30" s="30"/>
      <c r="D30" s="30"/>
      <c r="E30" s="30"/>
      <c r="F30" s="31">
        <v>132006</v>
      </c>
      <c r="G30" s="31"/>
      <c r="H30" s="31">
        <v>132007</v>
      </c>
      <c r="I30" s="31"/>
      <c r="J30" s="31"/>
      <c r="K30" s="31" t="s">
        <v>60</v>
      </c>
    </row>
    <row r="31" spans="1:11" ht="13.50" thickBot="1" customHeight="1">
      <c r="A31" s="32" t="s">
        <v>61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4" t="s">
        <v>62</v>
      </c>
      <c r="B32" s="34"/>
      <c r="C32" s="34"/>
      <c r="D32" s="34"/>
      <c r="E32" s="34"/>
      <c r="F32" s="35">
        <v>112007</v>
      </c>
      <c r="G32" s="35"/>
      <c r="H32" s="35">
        <v>112007</v>
      </c>
      <c r="I32" s="35"/>
      <c r="J32" s="35"/>
      <c r="K32" s="35"/>
    </row>
    <row r="33" spans="1:11" ht="13.50" thickBot="1" customHeight="1">
      <c r="A33" s="30" t="s">
        <v>63</v>
      </c>
      <c r="B33" s="30"/>
      <c r="C33" s="30"/>
      <c r="D33" s="30"/>
      <c r="E33" s="30"/>
      <c r="F33" s="31">
        <v>1.11201e+006</v>
      </c>
      <c r="G33" s="31"/>
      <c r="H33" s="31">
        <v>1.11201e+006</v>
      </c>
      <c r="I33" s="31"/>
      <c r="J33" s="31"/>
      <c r="K33" s="31" t="s">
        <v>64</v>
      </c>
    </row>
    <row r="34" spans="1:11" ht="24.00" thickBot="1" customHeight="1">
      <c r="A34" s="34" t="s">
        <v>65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7" spans="1:1" ht="33.75" thickBot="1" customHeight="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0"/>
    <mergeCell ref="H30:J30"/>
    <mergeCell ref="K30:K32"/>
    <mergeCell ref="A31:E31"/>
    <mergeCell ref="F31:G31"/>
    <mergeCell ref="H31:J31"/>
    <mergeCell ref="A32:E32"/>
    <mergeCell ref="F32:G32"/>
    <mergeCell ref="H32:J32"/>
    <mergeCell ref="A33:E33"/>
    <mergeCell ref="F33:G34"/>
    <mergeCell ref="H33:J34"/>
    <mergeCell ref="K33:K34"/>
    <mergeCell ref="A34:E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