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<sst xmlns="http://schemas.openxmlformats.org/spreadsheetml/2006/main" count="26" uniqueCount="26">
  <si>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</si>
  <si>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ADG002</t>
  </si>
  <si>
    <t xml:space="preserve">m</t>
  </si>
  <si>
    <t xml:space="preserve">Sondagem geotérmica.</t>
  </si>
  <si>
    <r>
      <rPr>
        <sz val="8.25"/>
        <color rgb="FF000000"/>
        <rFont val="Arial"/>
        <family val="2"/>
      </rPr>
      <t xml:space="preserve">Perfuração do terreno com máquina dotada de dupla cabeça, para a realização de 10 sondagens de 50 m de profundidade e diâmetro entre 130 e 180 mm, com tubo recuperável em terrenos instáveis, extracção das hastes e da ferramenta de perfuração, introdução da sonda geotérmica acompanhada do tubo de injecção e os pesos necessários para o lastrado da sonda através da utilização de guia mecânica para desenrolar a sonda, injecção da argamassa e extracção da tubagem recuperável. Inclusive mangueiras para a condução dos detritos da perfuração até os contentores através do sistema Preventer. O preço não inclui a argamassa nem a sonda geotérmica.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</si>
  <si>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</si>
  <si>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</si>
  <si>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</si>
  <si>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</si>
  <si>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</si>
  <si>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</si>
  <si>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mq03geo020</t>
  </si>
  <si>
    <t xml:space="preserve">h</t>
  </si>
  <si>
    <t xml:space="preserve">Equipamento hidráulico sobre lagartas, com dupla cabeça, para a perfuração do terreno em sondagens geotérmicas, com sistema Preventer para a evacuação dos detritos de perfuração, complementado com equipamento compacto de bomba e desareador para a circulação do fluido de perfuração.</t>
  </si>
  <si>
    <t xml:space="preserve">mq03geo030</t>
  </si>
  <si>
    <t xml:space="preserve">h</t>
  </si>
  <si>
    <t xml:space="preserve">Equipamento de injecção para sondagens geotérmicas.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</si>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</sst>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0.132</v>
      </c>
      <c r="G9" s="13">
        <v>3784.77</v>
      </c>
      <c r="H9" s="13">
        <f ca="1">ROUND(INDIRECT(ADDRESS(ROW()+(0), COLUMN()+(-2), 1))*INDIRECT(ADDRESS(ROW()+(0), COLUMN()+(-1), 1)), 2)</f>
        <v>499.59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0.132</v>
      </c>
      <c r="G10" s="17">
        <v>1221.54</v>
      </c>
      <c r="H10" s="17">
        <f ca="1">ROUND(INDIRECT(ADDRESS(ROW()+(0), COLUMN()+(-2), 1))*INDIRECT(ADDRESS(ROW()+(0), COLUMN()+(-1), 1)), 2)</f>
        <v>161.24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0.508</v>
      </c>
      <c r="G11" s="17">
        <v>134.36</v>
      </c>
      <c r="H11" s="17">
        <f ca="1">ROUND(INDIRECT(ADDRESS(ROW()+(0), COLUMN()+(-2), 1))*INDIRECT(ADDRESS(ROW()+(0), COLUMN()+(-1), 1)), 2)</f>
        <v>68.25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0.508</v>
      </c>
      <c r="G12" s="21">
        <v>100.44</v>
      </c>
      <c r="H12" s="21">
        <f ca="1">ROUND(INDIRECT(ADDRESS(ROW()+(0), COLUMN()+(-2), 1))*INDIRECT(ADDRESS(ROW()+(0), COLUMN()+(-1), 1)), 2)</f>
        <v>51.02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780.1</v>
      </c>
      <c r="H13" s="24">
        <f ca="1">ROUND(INDIRECT(ADDRESS(ROW()+(0), COLUMN()+(-2), 1))*INDIRECT(ADDRESS(ROW()+(0), COLUMN()+(-1), 1))/100, 2)</f>
        <v>15.6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795.7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