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<sst xmlns="http://schemas.openxmlformats.org/spreadsheetml/2006/main" count="52" uniqueCount="52">
  <si>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</si>
  <si>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ANS010</t>
  </si>
  <si>
    <t xml:space="preserve">m²</t>
  </si>
  <si>
    <t xml:space="preserve">Massame de betão.</t>
  </si>
  <si>
    <r>
      <rPr>
        <sz val="8.25"/>
        <color rgb="FF000000"/>
        <rFont val="Arial"/>
        <family val="2"/>
      </rPr>
      <t xml:space="preserve">Massame de betão com adição de fibras de 10 cm de espessura, realizado com betão C12/15 (X0(P); D12; S3; Cl 1,0) fabricado em central e betonagem desde camião com um conteúdo de fibras sem função estrutural, fibras de vidro resistentes aos álcalis (AR) de 2 kg/m³, espalhamento e vibração manual através de régua vibradora, sem tratamento da superfície; com juntas de retracção de 5 mm de espessura, através de corte com disco de diamante. Inclusive painel de poliestireno expandido de 3 cm de espessura, para a execução de juntas de retracção. O preço não inclui a sub-base.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</si>
  <si>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</si>
  <si>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</si>
  <si>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</si>
  <si>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</si>
  <si>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</si>
  <si>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</si>
  <si>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mt08fic020b</t>
  </si>
  <si>
    <t xml:space="preserve">kg</t>
  </si>
  <si>
    <t xml:space="preserve">Fibras de vidro resistentes aos álcalis (AR), com um conteúdo mínimo de zircónio de 17,1%, de 13 mm de comprimento e 13,5 microns de diâmetro, com 100 filamentos por fio unidos entre si com adesivo, limite elástico 74000 N/mm², resistência à tracção 1620 MPa, para prevenir fissuras por retracção em elementos de betão, segundo NP EN 15422.</t>
  </si>
  <si>
    <t xml:space="preserve">mt10hmf020Kb</t>
  </si>
  <si>
    <t xml:space="preserve">m³</t>
  </si>
  <si>
    <t xml:space="preserve">Betão simples C12/15 (X0(P); D12; S3; Cl 1,0), fabricado em central, segundo NP EN 206.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</si>
  <si>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</si>
  <si>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</si>
  <si>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</si>
  <si>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</si>
  <si>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</si>
  <si>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</si>
  <si>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</si>
  <si>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</si>
  <si>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</si>
  <si>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mo112</t>
  </si>
  <si>
    <t xml:space="preserve">h</t>
  </si>
  <si>
    <t xml:space="preserve">Operário especializado construção.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</si>
  <si>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</si>
  <si>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</si>
  <si>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</si>
  <si>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</si>
  <si>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</si>
  <si>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</si>
  <si>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</si>
  <si>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</si>
  <si>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</si>
  <si>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</si>
  <si>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</si>
  <si>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41,60MT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</si>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</sst>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2.72" customWidth="1"/>
    <col min="5" max="5" width="72.9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397.67</v>
      </c>
      <c r="J9" s="13">
        <f ca="1">ROUND(INDIRECT(ADDRESS(ROW()+(0), COLUMN()+(-3), 1))*INDIRECT(ADDRESS(ROW()+(0), COLUMN()+(-1), 1)), 2)</f>
        <v>79.53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3881.33</v>
      </c>
      <c r="J10" s="17">
        <f ca="1">ROUND(INDIRECT(ADDRESS(ROW()+(0), COLUMN()+(-3), 1))*INDIRECT(ADDRESS(ROW()+(0), COLUMN()+(-1), 1)), 2)</f>
        <v>407.54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0.05</v>
      </c>
      <c r="H11" s="16"/>
      <c r="I11" s="17">
        <v>190.99</v>
      </c>
      <c r="J11" s="17">
        <f ca="1">ROUND(INDIRECT(ADDRESS(ROW()+(0), COLUMN()+(-3), 1))*INDIRECT(ADDRESS(ROW()+(0), COLUMN()+(-1), 1)), 2)</f>
        <v>9.55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0.097</v>
      </c>
      <c r="H12" s="16"/>
      <c r="I12" s="17">
        <v>185.4</v>
      </c>
      <c r="J12" s="17">
        <f ca="1">ROUND(INDIRECT(ADDRESS(ROW()+(0), COLUMN()+(-3), 1))*INDIRECT(ADDRESS(ROW()+(0), COLUMN()+(-1), 1)), 2)</f>
        <v>17.98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0.094</v>
      </c>
      <c r="H13" s="16"/>
      <c r="I13" s="17">
        <v>377.14</v>
      </c>
      <c r="J13" s="17">
        <f ca="1">ROUND(INDIRECT(ADDRESS(ROW()+(0), COLUMN()+(-3), 1))*INDIRECT(ADDRESS(ROW()+(0), COLUMN()+(-1), 1)), 2)</f>
        <v>35.45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0.108</v>
      </c>
      <c r="H14" s="16"/>
      <c r="I14" s="17">
        <v>97.25</v>
      </c>
      <c r="J14" s="17">
        <f ca="1">ROUND(INDIRECT(ADDRESS(ROW()+(0), COLUMN()+(-3), 1))*INDIRECT(ADDRESS(ROW()+(0), COLUMN()+(-1), 1)), 2)</f>
        <v>10.5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0.079</v>
      </c>
      <c r="H15" s="16"/>
      <c r="I15" s="17">
        <v>132.85</v>
      </c>
      <c r="J15" s="17">
        <f ca="1">ROUND(INDIRECT(ADDRESS(ROW()+(0), COLUMN()+(-3), 1))*INDIRECT(ADDRESS(ROW()+(0), COLUMN()+(-1), 1)), 2)</f>
        <v>10.5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0.079</v>
      </c>
      <c r="H16" s="16"/>
      <c r="I16" s="17">
        <v>95.68</v>
      </c>
      <c r="J16" s="17">
        <f ca="1">ROUND(INDIRECT(ADDRESS(ROW()+(0), COLUMN()+(-3), 1))*INDIRECT(ADDRESS(ROW()+(0), COLUMN()+(-1), 1)), 2)</f>
        <v>7.56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0.04</v>
      </c>
      <c r="H17" s="20"/>
      <c r="I17" s="21">
        <v>99.31</v>
      </c>
      <c r="J17" s="21">
        <f ca="1">ROUND(INDIRECT(ADDRESS(ROW()+(0), COLUMN()+(-3), 1))*INDIRECT(ADDRESS(ROW()+(0), COLUMN()+(-1), 1)), 2)</f>
        <v>3.97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582.58</v>
      </c>
      <c r="J18" s="24">
        <f ca="1">ROUND(INDIRECT(ADDRESS(ROW()+(0), COLUMN()+(-3), 1))*INDIRECT(ADDRESS(ROW()+(0), COLUMN()+(-1), 1))/100, 2)</f>
        <v>11.65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594.23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1.07202e+006</v>
      </c>
      <c r="G23" s="31"/>
      <c r="H23" s="31">
        <v>1.07202e+006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