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<sst xmlns="http://schemas.openxmlformats.org/spreadsheetml/2006/main" count="33" uniqueCount="33">
  <si>
    <t xml:space="preserve"/>
  </si>
  <si>
    <t xml:space="preserve">ASA011</t>
  </si>
  <si>
    <t xml:space="preserve">Ud</t>
  </si>
  <si>
    <t xml:space="preserve">Caixa de betão simples "in situ".</t>
  </si>
  <si>
    <r>
      <rPr>
        <sz val="8.25"/>
        <color rgb="FF000000"/>
        <rFont val="Arial"/>
        <family val="2"/>
      </rPr>
      <t xml:space="preserve">Caixa de passagem enterrada, de betão simples "in situ" C30/37 (X0(P); D25; S2; Cl 0,4), de dimensões interiores 40x40x50 cm, sobre base de betão simples de 15 cm de espessura, formação de pendente mínima de 1,00% para a drenagem de águas residuais e 0,50% para a drenagem de águas pluviais, com o mesmo tipo de betão, fechada superiormente com aro e tampa de ferro fundido classe B-125 segundo NP EN 124. Inclusive molde reutilizável de chapa metálica amortizável em 20 utilizações e peças de PVC para junções, cortadas longitudinalmente. O preço não inclui a escavação nem o enchimento do tardoz.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</si>
  <si>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</si>
  <si>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</si>
  <si>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</si>
  <si>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</si>
  <si>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</si>
  <si>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</si>
  <si>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mt10hmf020Ta</t>
  </si>
  <si>
    <t xml:space="preserve">m³</t>
  </si>
  <si>
    <t xml:space="preserve">Betão simples C30/37 (X0(P); D25; S2; Cl 0,4), fabricado em central, segundo NP EN 206.</t>
  </si>
  <si>
    <t xml:space="preserve">mt11var110</t>
  </si>
  <si>
    <t xml:space="preserve">Ud</t>
  </si>
  <si>
    <t xml:space="preserve">Conjunto de peças de PVC para realizar no fundo da caixa de passagem, as aberturas correspondentes.</t>
  </si>
  <si>
    <t xml:space="preserve">mt08epr030a</t>
  </si>
  <si>
    <t xml:space="preserve">Ud</t>
  </si>
  <si>
    <t xml:space="preserve">Molde reutilizável para execução de caixas de secção quadrada de 40x40x50 cm, de chapa metálica, inclusive acessórios de montagem.</t>
  </si>
  <si>
    <t xml:space="preserve">mt11tfa010a</t>
  </si>
  <si>
    <t xml:space="preserve">Ud</t>
  </si>
  <si>
    <t xml:space="preserve">Aro e tampa de ferro fundido, 40x40 cm, para caixa visitável, classe B-125 segundo NP EN 124.</t>
  </si>
  <si>
    <t xml:space="preserve">mo020</t>
  </si>
  <si>
    <t xml:space="preserve">h</t>
  </si>
  <si>
    <t xml:space="preserve">Oficial de 1ª construção.</t>
  </si>
  <si>
    <t xml:space="preserve">mo113</t>
  </si>
  <si>
    <t xml:space="preserve">h</t>
  </si>
  <si>
    <t xml:space="preserve">Operário não qualificado construção.</t>
  </si>
  <si>
    <t xml:space="preserve">%</t>
  </si>
  <si>
    <t xml:space="preserve">Custos directos complementares</t>
  </si>
  <si>
    <t xml:space="preserve">Custo de manutenção decenal: 176,26MT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</si>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</sst>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5.10" customWidth="1"/>
    <col min="3" max="3" width="1.02" customWidth="1"/>
    <col min="4" max="4" width="2.55" customWidth="1"/>
    <col min="5" max="5" width="82.11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0.218</v>
      </c>
      <c r="G9" s="13">
        <v>4835.67</v>
      </c>
      <c r="H9" s="13">
        <f ca="1">ROUND(INDIRECT(ADDRESS(ROW()+(0), COLUMN()+(-2), 1))*INDIRECT(ADDRESS(ROW()+(0), COLUMN()+(-1), 1)), 2)</f>
        <v>1054.18</v>
      </c>
    </row>
    <row r="10" spans="1:8" ht="24.0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1</v>
      </c>
      <c r="G10" s="17">
        <v>573.91</v>
      </c>
      <c r="H10" s="17">
        <f ca="1">ROUND(INDIRECT(ADDRESS(ROW()+(0), COLUMN()+(-2), 1))*INDIRECT(ADDRESS(ROW()+(0), COLUMN()+(-1), 1)), 2)</f>
        <v>573.91</v>
      </c>
    </row>
    <row r="11" spans="1:8" ht="24.0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0.05</v>
      </c>
      <c r="G11" s="17">
        <v>8363.7</v>
      </c>
      <c r="H11" s="17">
        <f ca="1">ROUND(INDIRECT(ADDRESS(ROW()+(0), COLUMN()+(-2), 1))*INDIRECT(ADDRESS(ROW()+(0), COLUMN()+(-1), 1)), 2)</f>
        <v>418.19</v>
      </c>
    </row>
    <row r="12" spans="1:8" ht="13.5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6">
        <v>1</v>
      </c>
      <c r="G12" s="17">
        <v>2025.57</v>
      </c>
      <c r="H12" s="17">
        <f ca="1">ROUND(INDIRECT(ADDRESS(ROW()+(0), COLUMN()+(-2), 1))*INDIRECT(ADDRESS(ROW()+(0), COLUMN()+(-1), 1)), 2)</f>
        <v>2025.57</v>
      </c>
    </row>
    <row r="13" spans="1:8" ht="13.50" thickBot="1" customHeight="1">
      <c r="A13" s="14" t="s">
        <v>23</v>
      </c>
      <c r="B13" s="14"/>
      <c r="C13" s="15" t="s">
        <v>24</v>
      </c>
      <c r="D13" s="15"/>
      <c r="E13" s="14" t="s">
        <v>25</v>
      </c>
      <c r="F13" s="16">
        <v>1.164</v>
      </c>
      <c r="G13" s="17">
        <v>140.25</v>
      </c>
      <c r="H13" s="17">
        <f ca="1">ROUND(INDIRECT(ADDRESS(ROW()+(0), COLUMN()+(-2), 1))*INDIRECT(ADDRESS(ROW()+(0), COLUMN()+(-1), 1)), 2)</f>
        <v>163.25</v>
      </c>
    </row>
    <row r="14" spans="1:8" ht="13.50" thickBot="1" customHeight="1">
      <c r="A14" s="14" t="s">
        <v>26</v>
      </c>
      <c r="B14" s="14"/>
      <c r="C14" s="18" t="s">
        <v>27</v>
      </c>
      <c r="D14" s="18"/>
      <c r="E14" s="19" t="s">
        <v>28</v>
      </c>
      <c r="F14" s="20">
        <v>0.841</v>
      </c>
      <c r="G14" s="21">
        <v>101.01</v>
      </c>
      <c r="H14" s="21">
        <f ca="1">ROUND(INDIRECT(ADDRESS(ROW()+(0), COLUMN()+(-2), 1))*INDIRECT(ADDRESS(ROW()+(0), COLUMN()+(-1), 1)), 2)</f>
        <v>84.95</v>
      </c>
    </row>
    <row r="15" spans="1:8" ht="13.50" thickBot="1" customHeight="1">
      <c r="A15" s="19"/>
      <c r="B15" s="19"/>
      <c r="C15" s="22" t="s">
        <v>29</v>
      </c>
      <c r="D15" s="22"/>
      <c r="E15" s="5" t="s">
        <v>30</v>
      </c>
      <c r="F15" s="23">
        <v>2</v>
      </c>
      <c r="G15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4320.05</v>
      </c>
      <c r="H15" s="24">
        <f ca="1">ROUND(INDIRECT(ADDRESS(ROW()+(0), COLUMN()+(-2), 1))*INDIRECT(ADDRESS(ROW()+(0), COLUMN()+(-1), 1))/100, 2)</f>
        <v>86.4</v>
      </c>
    </row>
    <row r="16" spans="1:8" ht="13.50" thickBot="1" customHeight="1">
      <c r="A16" s="25" t="s">
        <v>31</v>
      </c>
      <c r="B16" s="25"/>
      <c r="C16" s="26"/>
      <c r="D16" s="26"/>
      <c r="E16" s="26"/>
      <c r="F16" s="27"/>
      <c r="G16" s="25" t="s">
        <v>32</v>
      </c>
      <c r="H16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4406.45</v>
      </c>
    </row>
  </sheetData>
  <mergeCells count="21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E16"/>
  </mergeCells>
  <pageMargins left="0.147638" right="0.147638" top="0.206693" bottom="0.206693" header="0.0" footer="0.0"/>
  <pageSetup paperSize="9" orientation="portrait"/>
  <rowBreaks count="0" manualBreakCount="0">
    </rowBreaks>
</worksheet>
</file>