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<sst xmlns="http://schemas.openxmlformats.org/spreadsheetml/2006/main" count="30" uniqueCount="30">
  <si>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</si>
  <si>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ASC020</t>
  </si>
  <si>
    <t xml:space="preserve">m</t>
  </si>
  <si>
    <t xml:space="preserve">Colector em ensoleiramento.</t>
  </si>
  <si>
    <r>
      <rPr>
        <sz val="8.25"/>
        <color rgb="FF000000"/>
        <rFont val="Arial"/>
        <family val="2"/>
      </rPr>
      <t xml:space="preserve">Colector enterrado da rede horizontal de saneamento, sem caixas, através de sistema integral registável, em ensoleiramento geral, com uma pendente mínima de 1,00% para a drenagem de águas residuais e 0,50% para a drenagem de águas pluviais, formado por tubo de polipropileno, série SN-10, rigidez anelar nominal 10 kN/m², de 200 mm de diâmetro exterior, com junta elástica, embebida em ensoleiramento. Inclusive acessórios, registos, uniões e peças especiais, lubrificante para montagem e fixação à armadura da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</si>
  <si>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</si>
  <si>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</si>
  <si>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</si>
  <si>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</si>
  <si>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</si>
  <si>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</si>
  <si>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mt11tpg010d</t>
  </si>
  <si>
    <t xml:space="preserve">m</t>
  </si>
  <si>
    <t xml:space="preserve">Tubo de polipropileno para saneamento, série SN-10, rigidez anelar nominal 10 kN/m², de parede tricamada, cor telha, de 200 mm de diâmetro exterior e 6,8 mm de espessura, fabricado segundo a norma CEN TC 155 WG13, inclusive juntas de borracha.</t>
  </si>
  <si>
    <t xml:space="preserve">mt11tpg020d</t>
  </si>
  <si>
    <t xml:space="preserve">Ud</t>
  </si>
  <si>
    <t xml:space="preserve">Repercussão, por m de tubagem, de acessórios, uniões e peças especiais para tubo de polipropileno para saneamento, série SN-10, de 200 mm de diâmetro exterior.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</si>
  <si>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</si>
  <si>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</si>
  <si>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</si>
  <si>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</si>
  <si>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</si>
  <si>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</si>
  <si>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</si>
  <si>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</si>
  <si>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</si>
  <si>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</si>
  <si>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</si>
  <si>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567,60MT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</si>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</sst>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6717.23</v>
      </c>
      <c r="H9" s="13">
        <f ca="1">ROUND(INDIRECT(ADDRESS(ROW()+(0), COLUMN()+(-2), 1))*INDIRECT(ADDRESS(ROW()+(0), COLUMN()+(-1), 1)), 2)</f>
        <v>7053.09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2015.17</v>
      </c>
      <c r="H10" s="17">
        <f ca="1">ROUND(INDIRECT(ADDRESS(ROW()+(0), COLUMN()+(-2), 1))*INDIRECT(ADDRESS(ROW()+(0), COLUMN()+(-1), 1)), 2)</f>
        <v>4030.34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0.003</v>
      </c>
      <c r="G11" s="17">
        <v>2007.28</v>
      </c>
      <c r="H11" s="17">
        <f ca="1">ROUND(INDIRECT(ADDRESS(ROW()+(0), COLUMN()+(-2), 1))*INDIRECT(ADDRESS(ROW()+(0), COLUMN()+(-1), 1)), 2)</f>
        <v>6.02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0.215</v>
      </c>
      <c r="G12" s="17">
        <v>136.52</v>
      </c>
      <c r="H12" s="17">
        <f ca="1">ROUND(INDIRECT(ADDRESS(ROW()+(0), COLUMN()+(-2), 1))*INDIRECT(ADDRESS(ROW()+(0), COLUMN()+(-1), 1)), 2)</f>
        <v>29.35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0.107</v>
      </c>
      <c r="G13" s="21">
        <v>99.12</v>
      </c>
      <c r="H13" s="21">
        <f ca="1">ROUND(INDIRECT(ADDRESS(ROW()+(0), COLUMN()+(-2), 1))*INDIRECT(ADDRESS(ROW()+(0), COLUMN()+(-1), 1)), 2)</f>
        <v>10.61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11129.4</v>
      </c>
      <c r="H14" s="24">
        <f ca="1">ROUND(INDIRECT(ADDRESS(ROW()+(0), COLUMN()+(-2), 1))*INDIRECT(ADDRESS(ROW()+(0), COLUMN()+(-1), 1))/100, 2)</f>
        <v>222.59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11352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