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<sst xmlns="http://schemas.openxmlformats.org/spreadsheetml/2006/main" count="39" uniqueCount="39">
  <si>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</si>
  <si>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CNE010</t>
  </si>
  <si>
    <t xml:space="preserve">m³</t>
  </si>
  <si>
    <t xml:space="preserve">Pilarete de fundação.</t>
  </si>
  <si>
    <r>
      <rPr>
        <sz val="8.25"/>
        <color rgb="FF000000"/>
        <rFont val="Arial"/>
        <family val="2"/>
      </rPr>
      <t xml:space="preserve">Pilarete de fundação de betão armado para pilares, realizado com betão C25/30 (XC1(P); D12; S3; Cl 0,4) fabricado em central, e betonagem com grua, e aço A400 NR, com uma quantidade aproximada de 95 kg/m³. Inclusive arame de atar e separadores. O preço inclui a elaboração da armadura (corte, dobragem e moldagem de elementos) no estaleiro da obra e a montagem no lugar definitivo da sua colocação em obra, mas não inclui a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</si>
  <si>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</si>
  <si>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</si>
  <si>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</si>
  <si>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</si>
  <si>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</si>
  <si>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</si>
  <si>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mt07sep010ac</t>
  </si>
  <si>
    <t xml:space="preserve">Ud</t>
  </si>
  <si>
    <t xml:space="preserve">Separador homologado de plástico, para armaduras de pilares de vários diâmetros.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</si>
  <si>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</si>
  <si>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</si>
  <si>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</si>
  <si>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</si>
  <si>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</si>
  <si>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</si>
  <si>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mt10haf020ngngc</t>
  </si>
  <si>
    <t xml:space="preserve">m³</t>
  </si>
  <si>
    <t xml:space="preserve">Betão C25/30 (XC1(P); D12; S3; Cl 0,4), fabricado em central, segundo NP EN 206.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</si>
  <si>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</si>
  <si>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</si>
  <si>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</si>
  <si>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</si>
  <si>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</si>
  <si>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</si>
  <si>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</si>
  <si>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</si>
  <si>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</si>
  <si>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</si>
  <si>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</si>
  <si>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</si>
  <si>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</si>
  <si>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</si>
  <si>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504,64MT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</si>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</sst>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87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12</v>
      </c>
      <c r="G9" s="13">
        <v>4.22</v>
      </c>
      <c r="H9" s="13">
        <f ca="1">ROUND(INDIRECT(ADDRESS(ROW()+(0), COLUMN()+(-2), 1))*INDIRECT(ADDRESS(ROW()+(0), COLUMN()+(-1), 1)), 2)</f>
        <v>50.64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99.75</v>
      </c>
      <c r="G10" s="17">
        <v>66.84</v>
      </c>
      <c r="H10" s="17">
        <f ca="1">ROUND(INDIRECT(ADDRESS(ROW()+(0), COLUMN()+(-2), 1))*INDIRECT(ADDRESS(ROW()+(0), COLUMN()+(-1), 1)), 2)</f>
        <v>6667.29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0.95</v>
      </c>
      <c r="G11" s="17">
        <v>68.61</v>
      </c>
      <c r="H11" s="17">
        <f ca="1">ROUND(INDIRECT(ADDRESS(ROW()+(0), COLUMN()+(-2), 1))*INDIRECT(ADDRESS(ROW()+(0), COLUMN()+(-1), 1)), 2)</f>
        <v>65.18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1.05</v>
      </c>
      <c r="G12" s="17">
        <v>4945.26</v>
      </c>
      <c r="H12" s="17">
        <f ca="1">ROUND(INDIRECT(ADDRESS(ROW()+(0), COLUMN()+(-2), 1))*INDIRECT(ADDRESS(ROW()+(0), COLUMN()+(-1), 1)), 2)</f>
        <v>5192.52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1.208</v>
      </c>
      <c r="G13" s="17">
        <v>139.83</v>
      </c>
      <c r="H13" s="17">
        <f ca="1">ROUND(INDIRECT(ADDRESS(ROW()+(0), COLUMN()+(-2), 1))*INDIRECT(ADDRESS(ROW()+(0), COLUMN()+(-1), 1)), 2)</f>
        <v>168.91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1.51</v>
      </c>
      <c r="G14" s="17">
        <v>104.45</v>
      </c>
      <c r="H14" s="17">
        <f ca="1">ROUND(INDIRECT(ADDRESS(ROW()+(0), COLUMN()+(-2), 1))*INDIRECT(ADDRESS(ROW()+(0), COLUMN()+(-1), 1)), 2)</f>
        <v>157.72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0.119</v>
      </c>
      <c r="G15" s="17">
        <v>139.83</v>
      </c>
      <c r="H15" s="17">
        <f ca="1">ROUND(INDIRECT(ADDRESS(ROW()+(0), COLUMN()+(-2), 1))*INDIRECT(ADDRESS(ROW()+(0), COLUMN()+(-1), 1)), 2)</f>
        <v>16.64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20">
        <v>0.477</v>
      </c>
      <c r="G16" s="21">
        <v>104.45</v>
      </c>
      <c r="H16" s="21">
        <f ca="1">ROUND(INDIRECT(ADDRESS(ROW()+(0), COLUMN()+(-2), 1))*INDIRECT(ADDRESS(ROW()+(0), COLUMN()+(-1), 1)), 2)</f>
        <v>49.82</v>
      </c>
    </row>
    <row r="17" spans="1:8" ht="13.50" thickBot="1" customHeight="1">
      <c r="A17" s="19"/>
      <c r="B17" s="19"/>
      <c r="C17" s="19"/>
      <c r="D17" s="22" t="s">
        <v>35</v>
      </c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12368.7</v>
      </c>
      <c r="H17" s="24">
        <f ca="1">ROUND(INDIRECT(ADDRESS(ROW()+(0), COLUMN()+(-2), 1))*INDIRECT(ADDRESS(ROW()+(0), COLUMN()+(-1), 1))/100, 2)</f>
        <v>247.37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12616.1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