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<sst xmlns="http://schemas.openxmlformats.org/spreadsheetml/2006/main" count="23" uniqueCount="23">
  <si>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</si>
  <si>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CZM050</t>
  </si>
  <si>
    <t xml:space="preserve">m</t>
  </si>
  <si>
    <t xml:space="preserve">Saneamento de microestaca, para reforço de fundação.</t>
  </si>
  <si>
    <r>
      <rPr>
        <sz val="8.25"/>
        <color rgb="FF000000"/>
        <rFont val="Arial"/>
        <family val="2"/>
      </rPr>
      <t xml:space="preserve">Saneamento de microestaca com perfil tubular de aço, de 120 mm de diâmetro, através de picagem da argamassa da cabeça da microestaca que não reúne as características mecânicas necessárias, com martelo eléctrico; para reforço de fundação numa área de trabalho com altura livre de entre 2,50 e 4 m, e carga manual de entulho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</si>
  <si>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</si>
  <si>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</si>
  <si>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</si>
  <si>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</si>
  <si>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</si>
  <si>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</si>
  <si>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mq05mai040</t>
  </si>
  <si>
    <t xml:space="preserve">h</t>
  </si>
  <si>
    <t xml:space="preserve">Martelo eléctrico.</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</si>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</sst>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6.12" customWidth="1"/>
    <col min="4" max="4" width="12.24" customWidth="1"/>
    <col min="5" max="5" width="40.46" customWidth="1"/>
    <col min="6" max="6" width="14.79" customWidth="1"/>
    <col min="7" max="7" width="21.25" customWidth="1"/>
    <col min="8" max="8" width="19.3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0.488</v>
      </c>
      <c r="G9" s="13">
        <v>112.15</v>
      </c>
      <c r="H9" s="13">
        <f ca="1">ROUND(INDIRECT(ADDRESS(ROW()+(0), COLUMN()+(-2), 1))*INDIRECT(ADDRESS(ROW()+(0), COLUMN()+(-1), 1)), 2)</f>
        <v>54.73</v>
      </c>
    </row>
    <row r="10" spans="1:8" ht="13.50" thickBot="1" customHeight="1">
      <c r="A10" s="14" t="s">
        <v>14</v>
      </c>
      <c r="B10" s="14"/>
      <c r="C10" s="14"/>
      <c r="D10" s="15" t="s">
        <v>15</v>
      </c>
      <c r="E10" s="14" t="s">
        <v>16</v>
      </c>
      <c r="F10" s="16">
        <v>0.558</v>
      </c>
      <c r="G10" s="17">
        <v>98.35</v>
      </c>
      <c r="H10" s="17">
        <f ca="1">ROUND(INDIRECT(ADDRESS(ROW()+(0), COLUMN()+(-2), 1))*INDIRECT(ADDRESS(ROW()+(0), COLUMN()+(-1), 1)), 2)</f>
        <v>54.88</v>
      </c>
    </row>
    <row r="11" spans="1:8" ht="13.50" thickBot="1" customHeight="1">
      <c r="A11" s="14" t="s">
        <v>17</v>
      </c>
      <c r="B11" s="14"/>
      <c r="C11" s="14"/>
      <c r="D11" s="18" t="s">
        <v>18</v>
      </c>
      <c r="E11" s="19" t="s">
        <v>19</v>
      </c>
      <c r="F11" s="20">
        <v>0.349</v>
      </c>
      <c r="G11" s="21">
        <v>96.77</v>
      </c>
      <c r="H11" s="21">
        <f ca="1">ROUND(INDIRECT(ADDRESS(ROW()+(0), COLUMN()+(-2), 1))*INDIRECT(ADDRESS(ROW()+(0), COLUMN()+(-1), 1)), 2)</f>
        <v>33.77</v>
      </c>
    </row>
    <row r="12" spans="1:8" ht="13.50" thickBot="1" customHeight="1">
      <c r="A12" s="19"/>
      <c r="B12" s="19"/>
      <c r="C12" s="19"/>
      <c r="D12" s="22" t="s">
        <v>20</v>
      </c>
      <c r="E12" s="5" t="s">
        <v>21</v>
      </c>
      <c r="F12" s="23">
        <v>2</v>
      </c>
      <c r="G12" s="24">
        <f ca="1">ROUND(SUM(INDIRECT(ADDRESS(ROW()+(-1), COLUMN()+(1), 1)),INDIRECT(ADDRESS(ROW()+(-2), COLUMN()+(1), 1)),INDIRECT(ADDRESS(ROW()+(-3), COLUMN()+(1), 1))), 2)</f>
        <v>143.38</v>
      </c>
      <c r="H12" s="24">
        <f ca="1">ROUND(INDIRECT(ADDRESS(ROW()+(0), COLUMN()+(-2), 1))*INDIRECT(ADDRESS(ROW()+(0), COLUMN()+(-1), 1))/100, 2)</f>
        <v>2.87</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146.25</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