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<sst xmlns="http://schemas.openxmlformats.org/spreadsheetml/2006/main" count="60" uniqueCount="60">
  <si>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</si>
  <si>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EHY091</t>
  </si>
  <si>
    <t xml:space="preserve">m</t>
  </si>
  <si>
    <t xml:space="preserve">Reparação de remate de laje de betão armado, através de enchimento com betão armado.</t>
  </si>
  <si>
    <r>
      <rPr>
        <sz val="8.25"/>
        <color rgb="FF000000"/>
        <rFont val="Arial"/>
        <family val="2"/>
      </rPr>
      <t xml:space="preserve">Reparação de remate de laje de betão armado, de altura 30 cm, através de picagem do betão deteriorado com martelo eléctrico, eliminando o betão em mau estado até alcançar as armaduras; saneamento das armaduras que ficaram a descoberto com projecção a seco de jacto de partículas de material abrasivo (silicato de alumínio), eliminando a sujidade superficial, a ferrugem e toda substância que possa diminuir a aderência entre as armaduras e o material de reparação a aplicar, até alcançar um grau de preparação Sa 2 ½ segundo EN ISO 8501-1; aplicação manual de argamassa monocomponente à base de cimento, inibidores de corrosão e polímeros em pó, para a protecção e passivação de armaduras de aço, e como ponte de aderência entre argamassa de reparação e betão existente, garantindo a aderência entre ambos, com 1,5 kg/m² de consumo médio; enchimento da laje com betão armado, realizada com betão C25/30 (XC1(P); D12; S3; Cl 0,4) fabricado em central, e betonagem com grua e aço A400 NR, com uma quantidade de 5 kg/m, com ancoragem química estrutural, através de perfuração de 10 mm de diâmetro e 85 mm de profundidade, enchimento do orifício com injecção de resina epóxi, livre de estireno, aplicada com boca de dosagem e mistura automática, e posterior inserção de varão roscado com porca e anilha de aço galvanizado qualidade 5.8, segundo EN ISO 898-1, de 8 mm de diâmetro e 110 mm de comprimento. O preço inclui o montagem e desmontagem do sistema de cofragem e o deslocamento, montagem e desmontagem em obra do equipamento de projecção.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</si>
  <si>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</si>
  <si>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</si>
  <si>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</si>
  <si>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</si>
  <si>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</si>
  <si>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</si>
  <si>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mt08lim050</t>
  </si>
  <si>
    <t xml:space="preserve">l</t>
  </si>
  <si>
    <t xml:space="preserve">Dissolvente de tricloroetileno, para óleos, gorduras e resinas.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</si>
  <si>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</si>
  <si>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</si>
  <si>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</si>
  <si>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mt09rem080b</t>
  </si>
  <si>
    <t xml:space="preserve">kg</t>
  </si>
  <si>
    <t xml:space="preserve">Argamassa monocomponente à base de cimento, inibidores de corrosão e polímeros em pó, para a protecção e passivação de armaduras de aço, e como ponte de aderência entre argamassa de reparação e betão existente.</t>
  </si>
  <si>
    <t xml:space="preserve">mt26reh305aa</t>
  </si>
  <si>
    <t xml:space="preserve">Ud</t>
  </si>
  <si>
    <t xml:space="preserve">Ancoragem composta por varão roscado de aço galvanizado qualidade 5.8, segundo EN ISO 898-1 de 8 mm de diâmetro, e 110 mm de comprimento, porca e anilha, para fixações sobre estruturas de betão.</t>
  </si>
  <si>
    <t xml:space="preserve">mt26reh100k</t>
  </si>
  <si>
    <t xml:space="preserve">Ud</t>
  </si>
  <si>
    <t xml:space="preserve">Cartucho de 400 ml de resina epóxi, livre de estireno, de dois componentes, com dosificador e boca de mistura automática, para ancoragens estruturais verticais e horizontais.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</si>
  <si>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</si>
  <si>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</si>
  <si>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</si>
  <si>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</si>
  <si>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</si>
  <si>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</si>
  <si>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</si>
  <si>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</si>
  <si>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</si>
  <si>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</si>
  <si>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</si>
  <si>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</si>
  <si>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</si>
  <si>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</si>
  <si>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</si>
  <si>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</si>
  <si>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</si>
  <si>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</si>
  <si>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</si>
  <si>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</si>
  <si>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</si>
  <si>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mq08lch010</t>
  </si>
  <si>
    <t xml:space="preserve">h</t>
  </si>
  <si>
    <t xml:space="preserve">Equipamento de jacto de areia à pressão.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</si>
  <si>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</si>
  <si>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</si>
  <si>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</si>
  <si>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</si>
  <si>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</si>
  <si>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</si>
  <si>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</si>
  <si>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</si>
  <si>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766,36MT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</si>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</sst>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</v>
      </c>
      <c r="G9" s="13">
        <v>441.38</v>
      </c>
      <c r="H9" s="13">
        <f ca="1">ROUND(INDIRECT(ADDRESS(ROW()+(0), COLUMN()+(-2), 1))*INDIRECT(ADDRESS(ROW()+(0), COLUMN()+(-1), 1)), 2)</f>
        <v>13.24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11.54</v>
      </c>
      <c r="H10" s="17">
        <f ca="1">ROUND(INDIRECT(ADDRESS(ROW()+(0), COLUMN()+(-2), 1))*INDIRECT(ADDRESS(ROW()+(0), COLUMN()+(-1), 1)), 2)</f>
        <v>12.12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0.45</v>
      </c>
      <c r="G11" s="17">
        <v>158.75</v>
      </c>
      <c r="H11" s="17">
        <f ca="1">ROUND(INDIRECT(ADDRESS(ROW()+(0), COLUMN()+(-2), 1))*INDIRECT(ADDRESS(ROW()+(0), COLUMN()+(-1), 1)), 2)</f>
        <v>71.44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92.6</v>
      </c>
      <c r="H12" s="17">
        <f ca="1">ROUND(INDIRECT(ADDRESS(ROW()+(0), COLUMN()+(-2), 1))*INDIRECT(ADDRESS(ROW()+(0), COLUMN()+(-1), 1)), 2)</f>
        <v>92.6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0.68</v>
      </c>
      <c r="G13" s="17">
        <v>2186.55</v>
      </c>
      <c r="H13" s="17">
        <f ca="1">ROUND(INDIRECT(ADDRESS(ROW()+(0), COLUMN()+(-2), 1))*INDIRECT(ADDRESS(ROW()+(0), COLUMN()+(-1), 1)), 2)</f>
        <v>1486.85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</v>
      </c>
      <c r="G14" s="17">
        <v>66.84</v>
      </c>
      <c r="H14" s="17">
        <f ca="1">ROUND(INDIRECT(ADDRESS(ROW()+(0), COLUMN()+(-2), 1))*INDIRECT(ADDRESS(ROW()+(0), COLUMN()+(-1), 1)), 2)</f>
        <v>334.2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0.024</v>
      </c>
      <c r="G15" s="17">
        <v>4945.26</v>
      </c>
      <c r="H15" s="17">
        <f ca="1">ROUND(INDIRECT(ADDRESS(ROW()+(0), COLUMN()+(-2), 1))*INDIRECT(ADDRESS(ROW()+(0), COLUMN()+(-1), 1)), 2)</f>
        <v>118.69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0.2</v>
      </c>
      <c r="G16" s="17">
        <v>609.76</v>
      </c>
      <c r="H16" s="17">
        <f ca="1">ROUND(INDIRECT(ADDRESS(ROW()+(0), COLUMN()+(-2), 1))*INDIRECT(ADDRESS(ROW()+(0), COLUMN()+(-1), 1)), 2)</f>
        <v>121.95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0.009</v>
      </c>
      <c r="G17" s="17">
        <v>180.56</v>
      </c>
      <c r="H17" s="17">
        <f ca="1">ROUND(INDIRECT(ADDRESS(ROW()+(0), COLUMN()+(-2), 1))*INDIRECT(ADDRESS(ROW()+(0), COLUMN()+(-1), 1)), 2)</f>
        <v>1.63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0.013</v>
      </c>
      <c r="G18" s="17">
        <v>1857.05</v>
      </c>
      <c r="H18" s="17">
        <f ca="1">ROUND(INDIRECT(ADDRESS(ROW()+(0), COLUMN()+(-2), 1))*INDIRECT(ADDRESS(ROW()+(0), COLUMN()+(-1), 1)), 2)</f>
        <v>24.14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0.313</v>
      </c>
      <c r="G19" s="17">
        <v>163.41</v>
      </c>
      <c r="H19" s="17">
        <f ca="1">ROUND(INDIRECT(ADDRESS(ROW()+(0), COLUMN()+(-2), 1))*INDIRECT(ADDRESS(ROW()+(0), COLUMN()+(-1), 1)), 2)</f>
        <v>51.15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0.156</v>
      </c>
      <c r="G20" s="17">
        <v>277.15</v>
      </c>
      <c r="H20" s="17">
        <f ca="1">ROUND(INDIRECT(ADDRESS(ROW()+(0), COLUMN()+(-2), 1))*INDIRECT(ADDRESS(ROW()+(0), COLUMN()+(-1), 1)), 2)</f>
        <v>43.24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0.035</v>
      </c>
      <c r="G21" s="17">
        <v>114.54</v>
      </c>
      <c r="H21" s="17">
        <f ca="1">ROUND(INDIRECT(ADDRESS(ROW()+(0), COLUMN()+(-2), 1))*INDIRECT(ADDRESS(ROW()+(0), COLUMN()+(-1), 1)), 2)</f>
        <v>4.01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1.03</v>
      </c>
      <c r="G22" s="17">
        <v>134.36</v>
      </c>
      <c r="H22" s="17">
        <f ca="1">ROUND(INDIRECT(ADDRESS(ROW()+(0), COLUMN()+(-2), 1))*INDIRECT(ADDRESS(ROW()+(0), COLUMN()+(-1), 1)), 2)</f>
        <v>138.39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1.03</v>
      </c>
      <c r="G23" s="21">
        <v>96.77</v>
      </c>
      <c r="H23" s="21">
        <f ca="1">ROUND(INDIRECT(ADDRESS(ROW()+(0), COLUMN()+(-2), 1))*INDIRECT(ADDRESS(ROW()+(0), COLUMN()+(-1), 1)), 2)</f>
        <v>99.67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2613.32</v>
      </c>
      <c r="H24" s="24">
        <f ca="1">ROUND(INDIRECT(ADDRESS(ROW()+(0), COLUMN()+(-2), 1))*INDIRECT(ADDRESS(ROW()+(0), COLUMN()+(-1), 1))/100, 2)</f>
        <v>52.27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2665.59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