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<sst xmlns="http://schemas.openxmlformats.org/spreadsheetml/2006/main" count="67" uniqueCount="67">
  <si>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</si>
  <si>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</si>
  <si>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</si>
  <si>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</si>
  <si>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6,5 kg/m de peça de aço EN 10025 S275JO composta por perfis laminados a quente das séries L, LD, T, redondos, quadrados, rectangulares e chapas, com camada de primário anticorrosivo, trabalhado em oficina; amarrada à vigota com 10 fixações por metro linear formadas por parafusos rosca-madeira de aço zincado, de 7 mm de diâmetro e 90 mm de comprimento; enchimento entre a vigota e a peça metálica de reforço com argamassa de cimento, confeccionada em obra, com aditivo hidrófugo, dosificação 1:3; enchimento entre reforços metálicos com betão leve LC25/28 (XC1(P); D12; S2; Cl 0,4; D1,4) fabricado em central; colocação de malha electrossoldada AR42 de aço A500 EL, derramamento e espalhamento de camada de 4 cm de betão C25/30 (XC1(P); D12; S3; Cl 0,4) fabricado em central, e betonagem com grua. O preço não inclui a demolição das camadas existentes sobre a face superior das vigotas de madeira nem a limpeza e o saneamento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</si>
  <si>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</si>
  <si>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</si>
  <si>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</si>
  <si>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</si>
  <si>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</si>
  <si>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</si>
  <si>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</si>
  <si>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</si>
  <si>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</si>
  <si>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</si>
  <si>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</si>
  <si>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</si>
  <si>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</si>
  <si>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</si>
  <si>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</si>
  <si>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</si>
  <si>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</si>
  <si>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</si>
  <si>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</si>
  <si>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</si>
  <si>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</si>
  <si>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</si>
  <si>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</si>
  <si>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</si>
  <si>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</si>
  <si>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</si>
  <si>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</si>
  <si>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</si>
  <si>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</si>
  <si>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</si>
  <si>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</si>
  <si>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</si>
  <si>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</si>
  <si>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</si>
  <si>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</si>
  <si>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</si>
  <si>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</si>
  <si>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</si>
  <si>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 eléctrica com uma capacidade de amassadura de 160 l.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</si>
  <si>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</si>
  <si>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</si>
  <si>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</si>
  <si>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</si>
  <si>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</si>
  <si>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</si>
  <si>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</si>
  <si>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</si>
  <si>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</si>
  <si>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</si>
  <si>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</si>
  <si>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298,20MT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</si>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</sst>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10.833</v>
      </c>
      <c r="H9" s="11"/>
      <c r="I9" s="13">
        <v>219.53</v>
      </c>
      <c r="J9" s="13">
        <f ca="1">ROUND(INDIRECT(ADDRESS(ROW()+(0), COLUMN()+(-3), 1))*INDIRECT(ADDRESS(ROW()+(0), COLUMN()+(-1), 1)), 2)</f>
        <v>2378.17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16.667</v>
      </c>
      <c r="H10" s="16"/>
      <c r="I10" s="17">
        <v>10.34</v>
      </c>
      <c r="J10" s="17">
        <f ca="1">ROUND(INDIRECT(ADDRESS(ROW()+(0), COLUMN()+(-3), 1))*INDIRECT(ADDRESS(ROW()+(0), COLUMN()+(-1), 1)), 2)</f>
        <v>172.34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0.011</v>
      </c>
      <c r="H11" s="16"/>
      <c r="I11" s="17">
        <v>68.61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0.054</v>
      </c>
      <c r="H12" s="16"/>
      <c r="I12" s="17">
        <v>717.47</v>
      </c>
      <c r="J12" s="17">
        <f ca="1">ROUND(INDIRECT(ADDRESS(ROW()+(0), COLUMN()+(-3), 1))*INDIRECT(ADDRESS(ROW()+(0), COLUMN()+(-1), 1)), 2)</f>
        <v>38.74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16.126</v>
      </c>
      <c r="H13" s="16"/>
      <c r="I13" s="17">
        <v>5.64</v>
      </c>
      <c r="J13" s="17">
        <f ca="1">ROUND(INDIRECT(ADDRESS(ROW()+(0), COLUMN()+(-3), 1))*INDIRECT(ADDRESS(ROW()+(0), COLUMN()+(-1), 1)), 2)</f>
        <v>90.95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0.323</v>
      </c>
      <c r="H14" s="16"/>
      <c r="I14" s="17">
        <v>54.89</v>
      </c>
      <c r="J14" s="17">
        <f ca="1">ROUND(INDIRECT(ADDRESS(ROW()+(0), COLUMN()+(-3), 1))*INDIRECT(ADDRESS(ROW()+(0), COLUMN()+(-1), 1)), 2)</f>
        <v>17.73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0.065</v>
      </c>
      <c r="H15" s="16"/>
      <c r="I15" s="17">
        <v>8033.14</v>
      </c>
      <c r="J15" s="17">
        <f ca="1">ROUND(INDIRECT(ADDRESS(ROW()+(0), COLUMN()+(-3), 1))*INDIRECT(ADDRESS(ROW()+(0), COLUMN()+(-1), 1)), 2)</f>
        <v>522.15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132.64</v>
      </c>
      <c r="J16" s="17">
        <f ca="1">ROUND(INDIRECT(ADDRESS(ROW()+(0), COLUMN()+(-3), 1))*INDIRECT(ADDRESS(ROW()+(0), COLUMN()+(-1), 1)), 2)</f>
        <v>145.9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0.046</v>
      </c>
      <c r="H17" s="16"/>
      <c r="I17" s="17">
        <v>4945.26</v>
      </c>
      <c r="J17" s="17">
        <f ca="1">ROUND(INDIRECT(ADDRESS(ROW()+(0), COLUMN()+(-3), 1))*INDIRECT(ADDRESS(ROW()+(0), COLUMN()+(-1), 1)), 2)</f>
        <v>227.48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0.174</v>
      </c>
      <c r="H18" s="16"/>
      <c r="I18" s="17">
        <v>120.15</v>
      </c>
      <c r="J18" s="17">
        <f ca="1">ROUND(INDIRECT(ADDRESS(ROW()+(0), COLUMN()+(-3), 1))*INDIRECT(ADDRESS(ROW()+(0), COLUMN()+(-1), 1)), 2)</f>
        <v>20.91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0.033</v>
      </c>
      <c r="H19" s="16"/>
      <c r="I19" s="17">
        <v>123.37</v>
      </c>
      <c r="J19" s="17">
        <f ca="1">ROUND(INDIRECT(ADDRESS(ROW()+(0), COLUMN()+(-3), 1))*INDIRECT(ADDRESS(ROW()+(0), COLUMN()+(-1), 1)), 2)</f>
        <v>4.07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0.331</v>
      </c>
      <c r="H20" s="16"/>
      <c r="I20" s="17">
        <v>98.35</v>
      </c>
      <c r="J20" s="17">
        <f ca="1">ROUND(INDIRECT(ADDRESS(ROW()+(0), COLUMN()+(-3), 1))*INDIRECT(ADDRESS(ROW()+(0), COLUMN()+(-1), 1)), 2)</f>
        <v>32.55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2.077</v>
      </c>
      <c r="H21" s="16"/>
      <c r="I21" s="17">
        <v>134.36</v>
      </c>
      <c r="J21" s="17">
        <f ca="1">ROUND(INDIRECT(ADDRESS(ROW()+(0), COLUMN()+(-3), 1))*INDIRECT(ADDRESS(ROW()+(0), COLUMN()+(-1), 1)), 2)</f>
        <v>279.07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2.538</v>
      </c>
      <c r="H22" s="20"/>
      <c r="I22" s="21">
        <v>96.77</v>
      </c>
      <c r="J22" s="21">
        <f ca="1">ROUND(INDIRECT(ADDRESS(ROW()+(0), COLUMN()+(-3), 1))*INDIRECT(ADDRESS(ROW()+(0), COLUMN()+(-1), 1)), 2)</f>
        <v>245.6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4176.41</v>
      </c>
      <c r="J23" s="24">
        <f ca="1">ROUND(INDIRECT(ADDRESS(ROW()+(0), COLUMN()+(-3), 1))*INDIRECT(ADDRESS(ROW()+(0), COLUMN()+(-1), 1))/100, 2)</f>
        <v>83.53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4259.94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