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<sst xmlns="http://schemas.openxmlformats.org/spreadsheetml/2006/main" count="72" uniqueCount="72">
  <si>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</si>
  <si>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FBY079</t>
  </si>
  <si>
    <t xml:space="preserve">m²</t>
  </si>
  <si>
    <t xml:space="preserve">Parede de placas de gesso laminado, de alta resistência à humidade. Sistema "PLACO".</t>
  </si>
  <si>
    <r>
      <rPr>
        <sz val="8.25"/>
        <color rgb="FF000000"/>
        <rFont val="Arial"/>
        <family val="2"/>
      </rPr>
      <t xml:space="preserve">Parede múltipla, sistema "PLACO", (12,5 + 12,5 + 48 + 12,5 + 12,5)/600 (48), de alta resistência à humidade,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se aparafusam duas placas iguais de gesso laminado GM-FH1 / EN 15283-2 - 1200 / 2000 / 12,5 / com os bordos longitudinais afinados, Glasroc X 13 "PLACO" dispostas numa face e duas placas iguais de gesso laminado GM-FH1 / EN 15283-2 - 1200 / 2000 / 12,5 / com os bordos longitudinais afinados, Glasroc X 13 "PLACO" dispostas na outra face. Inclusive banda estanque autocolante, Banda 45 "PLACO";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</si>
  <si>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</si>
  <si>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</si>
  <si>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</si>
  <si>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</si>
  <si>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</si>
  <si>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</si>
  <si>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</si>
  <si>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</si>
  <si>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</si>
  <si>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</si>
  <si>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</si>
  <si>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</si>
  <si>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</si>
  <si>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</si>
  <si>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</si>
  <si>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</si>
  <si>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</si>
  <si>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</si>
  <si>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</si>
  <si>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</si>
  <si>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</si>
  <si>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mt12plt025c</t>
  </si>
  <si>
    <t xml:space="preserve">Ud</t>
  </si>
  <si>
    <t xml:space="preserve">Parafuso autoperfurante THTPF 38 "PLACO", com cabeça de trombeta, de 38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</si>
  <si>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</si>
  <si>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</si>
  <si>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</si>
  <si>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</si>
  <si>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</si>
  <si>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</si>
  <si>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mt12plm012ck</t>
  </si>
  <si>
    <t xml:space="preserve">kg</t>
  </si>
  <si>
    <t xml:space="preserve">Massa de presa em pó PR Hydro "PLACO", de presa normal (60 minutos), com aditivo hidrófugo; Euroclasse A1 de reacção ao fogo, segundo NP EN 13501-1, intervalo de temperatura de trabalho de 5 a 30°C, para aplicação manual com fita de juntas,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</si>
  <si>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</si>
  <si>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</si>
  <si>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</si>
  <si>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</si>
  <si>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</si>
  <si>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</si>
  <si>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</si>
  <si>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</si>
  <si>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</si>
  <si>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</si>
  <si>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</si>
  <si>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514,42MT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</si>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</sst>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44.52</v>
      </c>
      <c r="J9" s="13">
        <f ca="1">ROUND(INDIRECT(ADDRESS(ROW()+(0), COLUMN()+(-3), 1))*INDIRECT(ADDRESS(ROW()+(0), COLUMN()+(-1), 1)), 2)</f>
        <v>20.03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</v>
      </c>
      <c r="H10" s="16"/>
      <c r="I10" s="17">
        <v>170.09</v>
      </c>
      <c r="J10" s="17">
        <f ca="1">ROUND(INDIRECT(ADDRESS(ROW()+(0), COLUMN()+(-3), 1))*INDIRECT(ADDRESS(ROW()+(0), COLUMN()+(-1), 1)), 2)</f>
        <v>153.08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207.14</v>
      </c>
      <c r="J11" s="17">
        <f ca="1">ROUND(INDIRECT(ADDRESS(ROW()+(0), COLUMN()+(-3), 1))*INDIRECT(ADDRESS(ROW()+(0), COLUMN()+(-1), 1)), 2)</f>
        <v>434.99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2156.93</v>
      </c>
      <c r="J12" s="17">
        <f ca="1">ROUND(INDIRECT(ADDRESS(ROW()+(0), COLUMN()+(-3), 1))*INDIRECT(ADDRESS(ROW()+(0), COLUMN()+(-1), 1)), 2)</f>
        <v>9059.11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12</v>
      </c>
      <c r="H13" s="16"/>
      <c r="I13" s="17">
        <v>4.43</v>
      </c>
      <c r="J13" s="17">
        <f ca="1">ROUND(INDIRECT(ADDRESS(ROW()+(0), COLUMN()+(-3), 1))*INDIRECT(ADDRESS(ROW()+(0), COLUMN()+(-1), 1)), 2)</f>
        <v>53.16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22</v>
      </c>
      <c r="H14" s="16"/>
      <c r="I14" s="17">
        <v>6.28</v>
      </c>
      <c r="J14" s="17">
        <f ca="1">ROUND(INDIRECT(ADDRESS(ROW()+(0), COLUMN()+(-3), 1))*INDIRECT(ADDRESS(ROW()+(0), COLUMN()+(-1), 1)), 2)</f>
        <v>138.16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</v>
      </c>
      <c r="H15" s="16"/>
      <c r="I15" s="17">
        <v>1.52</v>
      </c>
      <c r="J15" s="17">
        <f ca="1">ROUND(INDIRECT(ADDRESS(ROW()+(0), COLUMN()+(-3), 1))*INDIRECT(ADDRESS(ROW()+(0), COLUMN()+(-1), 1)), 2)</f>
        <v>6.08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11.02</v>
      </c>
      <c r="J16" s="17">
        <f ca="1">ROUND(INDIRECT(ADDRESS(ROW()+(0), COLUMN()+(-3), 1))*INDIRECT(ADDRESS(ROW()+(0), COLUMN()+(-1), 1)), 2)</f>
        <v>15.43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0.66</v>
      </c>
      <c r="H17" s="16"/>
      <c r="I17" s="17">
        <v>124.86</v>
      </c>
      <c r="J17" s="17">
        <f ca="1">ROUND(INDIRECT(ADDRESS(ROW()+(0), COLUMN()+(-3), 1))*INDIRECT(ADDRESS(ROW()+(0), COLUMN()+(-1), 1)), 2)</f>
        <v>82.41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78.65</v>
      </c>
      <c r="J18" s="17">
        <f ca="1">ROUND(INDIRECT(ADDRESS(ROW()+(0), COLUMN()+(-3), 1))*INDIRECT(ADDRESS(ROW()+(0), COLUMN()+(-1), 1)), 2)</f>
        <v>23.6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0.427</v>
      </c>
      <c r="H19" s="16"/>
      <c r="I19" s="17">
        <v>136.52</v>
      </c>
      <c r="J19" s="17">
        <f ca="1">ROUND(INDIRECT(ADDRESS(ROW()+(0), COLUMN()+(-3), 1))*INDIRECT(ADDRESS(ROW()+(0), COLUMN()+(-1), 1)), 2)</f>
        <v>58.29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0.427</v>
      </c>
      <c r="H20" s="20"/>
      <c r="I20" s="21">
        <v>99.31</v>
      </c>
      <c r="J20" s="21">
        <f ca="1">ROUND(INDIRECT(ADDRESS(ROW()+(0), COLUMN()+(-3), 1))*INDIRECT(ADDRESS(ROW()+(0), COLUMN()+(-1), 1)), 2)</f>
        <v>42.41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10086.8</v>
      </c>
      <c r="J21" s="24">
        <f ca="1">ROUND(INDIRECT(ADDRESS(ROW()+(0), COLUMN()+(-3), 1))*INDIRECT(ADDRESS(ROW()+(0), COLUMN()+(-1), 1))/100, 2)</f>
        <v>201.74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10288.5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