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<sst xmlns="http://schemas.openxmlformats.org/spreadsheetml/2006/main" count="39" uniqueCount="39">
  <si>
    <t xml:space="preserve"/>
  </si>
  <si>
    <t xml:space="preserve">FOA010</t>
  </si>
  <si>
    <t xml:space="preserve">Ud</t>
  </si>
  <si>
    <t xml:space="preserve">Divisória de aço.</t>
  </si>
  <si>
    <r>
      <rPr>
        <sz val="8.25"/>
        <color rgb="FF000000"/>
        <rFont val="Arial"/>
        <family val="2"/>
      </rPr>
      <t xml:space="preserve">Divisória de 4x2,9 m, de aço galvanizado pré-lacado, envidraçada na metade da sua superfície, com porta interior de aço galvanizado pré-lacado de 2,10x0,90 m, isolamento intermédio de lã mineral e remate superior envidraçado.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</si>
  <si>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</si>
  <si>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</si>
  <si>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</si>
  <si>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</si>
  <si>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</si>
  <si>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</si>
  <si>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mt26mac010b</t>
  </si>
  <si>
    <t xml:space="preserve">m²</t>
  </si>
  <si>
    <t xml:space="preserve">Painel opaco com encaixe macho-fêmea para divisórias, formado por duas chapas de aço galvanizado pré-lacado com isolamento intermédio de lã mineral de condutibilidade térmica 0,039 W/(m°C).</t>
  </si>
  <si>
    <t xml:space="preserve">mt26mac020b</t>
  </si>
  <si>
    <t xml:space="preserve">m</t>
  </si>
  <si>
    <t xml:space="preserve">Perfil em "U" de aço galvanizado de aço galvanizado pré-lacado para divisórias.</t>
  </si>
  <si>
    <t xml:space="preserve">mt26mac030b</t>
  </si>
  <si>
    <t xml:space="preserve">m</t>
  </si>
  <si>
    <t xml:space="preserve">Rodapé de aço galvanizado pré-lacado para divisórias.</t>
  </si>
  <si>
    <t xml:space="preserve">mt21vpi010d</t>
  </si>
  <si>
    <t xml:space="preserve">m²</t>
  </si>
  <si>
    <t xml:space="preserve">Vidro incolor, de 8 mm de espessura. Segundo NP EN 410 e NP EN 673.</t>
  </si>
  <si>
    <t xml:space="preserve">mt26mac040</t>
  </si>
  <si>
    <t xml:space="preserve">m</t>
  </si>
  <si>
    <t xml:space="preserve">Perfil de alumínio lacado para fixação do vidro em divisórias.</t>
  </si>
  <si>
    <t xml:space="preserve">mt26mac050b</t>
  </si>
  <si>
    <t xml:space="preserve">Ud</t>
  </si>
  <si>
    <t xml:space="preserve">Porta simples de uma folha de aço galvanizado pré-lacado para colocar em divisórias, inclusive ferragens.</t>
  </si>
  <si>
    <t xml:space="preserve">mo011</t>
  </si>
  <si>
    <t xml:space="preserve">h</t>
  </si>
  <si>
    <t xml:space="preserve">Oficial de 1ª montador.</t>
  </si>
  <si>
    <t xml:space="preserve">mo080</t>
  </si>
  <si>
    <t xml:space="preserve">h</t>
  </si>
  <si>
    <t xml:space="preserve">Ajudante de montador.</t>
  </si>
  <si>
    <t xml:space="preserve">%</t>
  </si>
  <si>
    <t xml:space="preserve">Custos directos complementares</t>
  </si>
  <si>
    <t xml:space="preserve">Custo de manutenção decenal: 18.681,46MT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</si>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</sst>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59" customWidth="1"/>
    <col min="3" max="3" width="1.53" customWidth="1"/>
    <col min="4" max="4" width="2.04" customWidth="1"/>
    <col min="5" max="5" width="81.94" customWidth="1"/>
    <col min="6" max="6" width="6.97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3.15</v>
      </c>
      <c r="G9" s="13">
        <v>9560.87</v>
      </c>
      <c r="H9" s="13">
        <f ca="1">ROUND(INDIRECT(ADDRESS(ROW()+(0), COLUMN()+(-2), 1))*INDIRECT(ADDRESS(ROW()+(0), COLUMN()+(-1), 1)), 2)</f>
        <v>30116.7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5.9</v>
      </c>
      <c r="G10" s="17">
        <v>581.35</v>
      </c>
      <c r="H10" s="17">
        <f ca="1">ROUND(INDIRECT(ADDRESS(ROW()+(0), COLUMN()+(-2), 1))*INDIRECT(ADDRESS(ROW()+(0), COLUMN()+(-1), 1)), 2)</f>
        <v>3429.97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3</v>
      </c>
      <c r="G11" s="17">
        <v>459.01</v>
      </c>
      <c r="H11" s="17">
        <f ca="1">ROUND(INDIRECT(ADDRESS(ROW()+(0), COLUMN()+(-2), 1))*INDIRECT(ADDRESS(ROW()+(0), COLUMN()+(-1), 1)), 2)</f>
        <v>1377.03</v>
      </c>
    </row>
    <row r="12" spans="1:8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6.27</v>
      </c>
      <c r="G12" s="17">
        <v>2898.08</v>
      </c>
      <c r="H12" s="17">
        <f ca="1">ROUND(INDIRECT(ADDRESS(ROW()+(0), COLUMN()+(-2), 1))*INDIRECT(ADDRESS(ROW()+(0), COLUMN()+(-1), 1)), 2)</f>
        <v>18171</v>
      </c>
    </row>
    <row r="13" spans="1:8" ht="13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19.87</v>
      </c>
      <c r="G13" s="17">
        <v>553.96</v>
      </c>
      <c r="H13" s="17">
        <f ca="1">ROUND(INDIRECT(ADDRESS(ROW()+(0), COLUMN()+(-2), 1))*INDIRECT(ADDRESS(ROW()+(0), COLUMN()+(-1), 1)), 2)</f>
        <v>11007.2</v>
      </c>
    </row>
    <row r="14" spans="1:8" ht="24.0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1</v>
      </c>
      <c r="G14" s="17">
        <v>35778.2</v>
      </c>
      <c r="H14" s="17">
        <f ca="1">ROUND(INDIRECT(ADDRESS(ROW()+(0), COLUMN()+(-2), 1))*INDIRECT(ADDRESS(ROW()+(0), COLUMN()+(-1), 1)), 2)</f>
        <v>35778.2</v>
      </c>
    </row>
    <row r="15" spans="1:8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7.933</v>
      </c>
      <c r="G15" s="17">
        <v>136.52</v>
      </c>
      <c r="H15" s="17">
        <f ca="1">ROUND(INDIRECT(ADDRESS(ROW()+(0), COLUMN()+(-2), 1))*INDIRECT(ADDRESS(ROW()+(0), COLUMN()+(-1), 1)), 2)</f>
        <v>1083.01</v>
      </c>
    </row>
    <row r="16" spans="1:8" ht="13.50" thickBot="1" customHeight="1">
      <c r="A16" s="14" t="s">
        <v>32</v>
      </c>
      <c r="B16" s="14"/>
      <c r="C16" s="18" t="s">
        <v>33</v>
      </c>
      <c r="D16" s="18"/>
      <c r="E16" s="19" t="s">
        <v>34</v>
      </c>
      <c r="F16" s="20">
        <v>7.933</v>
      </c>
      <c r="G16" s="21">
        <v>99.31</v>
      </c>
      <c r="H16" s="21">
        <f ca="1">ROUND(INDIRECT(ADDRESS(ROW()+(0), COLUMN()+(-2), 1))*INDIRECT(ADDRESS(ROW()+(0), COLUMN()+(-1), 1)), 2)</f>
        <v>787.83</v>
      </c>
    </row>
    <row r="17" spans="1:8" ht="13.50" thickBot="1" customHeight="1">
      <c r="A17" s="19"/>
      <c r="B17" s="19"/>
      <c r="C17" s="22" t="s">
        <v>35</v>
      </c>
      <c r="D17" s="22"/>
      <c r="E17" s="5" t="s">
        <v>36</v>
      </c>
      <c r="F17" s="23">
        <v>2</v>
      </c>
      <c r="G17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1))), 2)</f>
        <v>101751</v>
      </c>
      <c r="H17" s="24">
        <f ca="1">ROUND(INDIRECT(ADDRESS(ROW()+(0), COLUMN()+(-2), 1))*INDIRECT(ADDRESS(ROW()+(0), COLUMN()+(-1), 1))/100, 2)</f>
        <v>2035.02</v>
      </c>
    </row>
    <row r="18" spans="1:8" ht="13.50" thickBot="1" customHeight="1">
      <c r="A18" s="25" t="s">
        <v>37</v>
      </c>
      <c r="B18" s="25"/>
      <c r="C18" s="26"/>
      <c r="D18" s="26"/>
      <c r="E18" s="26"/>
      <c r="F18" s="27"/>
      <c r="G18" s="25" t="s">
        <v>38</v>
      </c>
      <c r="H18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1))), 2)</f>
        <v>103786</v>
      </c>
    </row>
  </sheetData>
  <mergeCells count="2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E18"/>
  </mergeCells>
  <pageMargins left="0.147638" right="0.147638" top="0.206693" bottom="0.206693" header="0.0" footer="0.0"/>
  <pageSetup paperSize="9" orientation="portrait"/>
  <rowBreaks count="0" manualBreakCount="0">
    </rowBreaks>
</worksheet>
</file>