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<sst xmlns="http://schemas.openxmlformats.org/spreadsheetml/2006/main" count="39" uniqueCount="39">
  <si>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</si>
  <si>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FSM014</t>
  </si>
  <si>
    <t xml:space="preserve">m²</t>
  </si>
  <si>
    <t xml:space="preserve">Reforço para sistema ETICS de isolamento térmico pelo exterior de fachadas.</t>
  </si>
  <si>
    <r>
      <rPr>
        <sz val="8.25"/>
        <color rgb="FF000000"/>
        <rFont val="Arial"/>
        <family val="2"/>
      </rPr>
      <t xml:space="preserve">Camada adicional de reforço para sistema ETICS, através da aplicação de uma camada de argamassa de 2 mm de espessura mínima, aplicada mecanicamente, armada com malha de fibra de vidro, anti-álcalis, de 5x4 mm de vão de malha, de 0,6 mm de espessura e de 160 g/m² de massa superficial, sobreposta 10 cm; aplicada em zonas susceptíveis de impacto desde o arranque do sistema, sobre o painel isolante e antes da camada de regularização. O preço inclui a execução dos remates nos encontros com paramentos, revestimentos ou outros elementos assentes na sua superfície.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</si>
  <si>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</si>
  <si>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</si>
  <si>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</si>
  <si>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</si>
  <si>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</si>
  <si>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</si>
  <si>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mt28mop030tb</t>
  </si>
  <si>
    <t xml:space="preserve">kg</t>
  </si>
  <si>
    <t xml:space="preserve">Argamassa tipo GP W2, segundo EN 998-1, composta de cimento branco, cal aérea, inertes leves, inertes calcários seleccionados, fibras naturais, aditivos e resinas em pó, impermeável à água da chuva, permeável ao vapor de água e com resistência ao envelhecimento, para aplicar através de projecção mecânica, para aderir os painéis isolantes e como camada base, prévia amassadura com água.</t>
  </si>
  <si>
    <t xml:space="preserve">mt28mop050a</t>
  </si>
  <si>
    <t xml:space="preserve">m²</t>
  </si>
  <si>
    <t xml:space="preserve">Malha de fibra de vidro, anti-álcalis, de 5x4 mm de vão de malha, de 0,6 mm de espessura, de 160 g/m² de massa superficial e de 1,1x50 m, para armar argamassas.</t>
  </si>
  <si>
    <t xml:space="preserve">mq06pym010</t>
  </si>
  <si>
    <t xml:space="preserve">h</t>
  </si>
  <si>
    <t xml:space="preserve">Misturadora-bombeadora para argamassas e gessos projectados, de 3 m³/h.</t>
  </si>
  <si>
    <t xml:space="preserve">mo039</t>
  </si>
  <si>
    <t xml:space="preserve">h</t>
  </si>
  <si>
    <t xml:space="preserve">Oficial de 1ª rebocador.</t>
  </si>
  <si>
    <t xml:space="preserve">mo079</t>
  </si>
  <si>
    <t xml:space="preserve">h</t>
  </si>
  <si>
    <t xml:space="preserve">Ajudante de rebocador.</t>
  </si>
  <si>
    <t xml:space="preserve">%</t>
  </si>
  <si>
    <t xml:space="preserve">Custos directos complementares</t>
  </si>
  <si>
    <t xml:space="preserve">Custo de manutenção decenal: 21,86MT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</si>
  <si>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</si>
  <si>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</si>
  <si>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</si>
  <si>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</si>
  <si>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</si>
  <si>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998-1:2016</t>
  </si>
  <si>
    <t xml:space="preserve">Especificação  de  argamassas  para  alvenaria  — Parte  1:  Argamassas  para  rebocos  interiores  e exteriores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</si>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</sst>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1.36" customWidth="1"/>
    <col min="4" max="4" width="2.21" customWidth="1"/>
    <col min="5" max="5" width="73.2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2.5</v>
      </c>
      <c r="H9" s="11"/>
      <c r="I9" s="13">
        <v>79.63</v>
      </c>
      <c r="J9" s="13">
        <f ca="1">ROUND(INDIRECT(ADDRESS(ROW()+(0), COLUMN()+(-3), 1))*INDIRECT(ADDRESS(ROW()+(0), COLUMN()+(-1), 1)), 2)</f>
        <v>199.08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1.1</v>
      </c>
      <c r="H10" s="16"/>
      <c r="I10" s="17">
        <v>153.12</v>
      </c>
      <c r="J10" s="17">
        <f ca="1">ROUND(INDIRECT(ADDRESS(ROW()+(0), COLUMN()+(-3), 1))*INDIRECT(ADDRESS(ROW()+(0), COLUMN()+(-1), 1)), 2)</f>
        <v>168.43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0.118</v>
      </c>
      <c r="H11" s="16"/>
      <c r="I11" s="17">
        <v>301.9</v>
      </c>
      <c r="J11" s="17">
        <f ca="1">ROUND(INDIRECT(ADDRESS(ROW()+(0), COLUMN()+(-3), 1))*INDIRECT(ADDRESS(ROW()+(0), COLUMN()+(-1), 1)), 2)</f>
        <v>35.62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0.11</v>
      </c>
      <c r="H12" s="16"/>
      <c r="I12" s="17">
        <v>132.85</v>
      </c>
      <c r="J12" s="17">
        <f ca="1">ROUND(INDIRECT(ADDRESS(ROW()+(0), COLUMN()+(-3), 1))*INDIRECT(ADDRESS(ROW()+(0), COLUMN()+(-1), 1)), 2)</f>
        <v>14.61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0.11</v>
      </c>
      <c r="H13" s="20"/>
      <c r="I13" s="21">
        <v>99.31</v>
      </c>
      <c r="J13" s="21">
        <f ca="1">ROUND(INDIRECT(ADDRESS(ROW()+(0), COLUMN()+(-3), 1))*INDIRECT(ADDRESS(ROW()+(0), COLUMN()+(-1), 1)), 2)</f>
        <v>10.92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428.66</v>
      </c>
      <c r="J14" s="24">
        <f ca="1">ROUND(INDIRECT(ADDRESS(ROW()+(0), COLUMN()+(-3), 1))*INDIRECT(ADDRESS(ROW()+(0), COLUMN()+(-1), 1))/100, 2)</f>
        <v>8.57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437.23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1.18202e+006</v>
      </c>
      <c r="G19" s="31"/>
      <c r="H19" s="31">
        <v>1.18202e+006</v>
      </c>
      <c r="I19" s="31"/>
      <c r="J19" s="31"/>
      <c r="K19" s="31">
        <v>4</v>
      </c>
    </row>
    <row r="20" spans="1:11" ht="24.00" thickBot="1" customHeight="1">
      <c r="A20" s="32" t="s">
        <v>35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36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37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38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