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<sst xmlns="http://schemas.openxmlformats.org/spreadsheetml/2006/main" count="48" uniqueCount="48">
  <si>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</si>
  <si>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HEA020</t>
  </si>
  <si>
    <t xml:space="preserve">Ud</t>
  </si>
  <si>
    <t xml:space="preserve">Assentamento de banheira.</t>
  </si>
  <si>
    <r>
      <rPr>
        <sz val="8.25"/>
        <color rgb="FF000000"/>
        <rFont val="Arial"/>
        <family val="2"/>
      </rPr>
      <t xml:space="preserve">Assentamento de banheira de comprimento superior a 1 m e formação de muretes com tijolo cerâmico furado simples, assente com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</si>
  <si>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</si>
  <si>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</si>
  <si>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</si>
  <si>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</si>
  <si>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</si>
  <si>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</si>
  <si>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mt04lpt010a</t>
  </si>
  <si>
    <t xml:space="preserve">Ud</t>
  </si>
  <si>
    <t xml:space="preserve">Tijolo cerâmico furado simples, para revestir, 30x20x4 cm, para utilização em alvenaria protegida (peça P), densidade 890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</si>
  <si>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</si>
  <si>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</si>
  <si>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</si>
  <si>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</si>
  <si>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</si>
  <si>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</si>
  <si>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mt08cem000n</t>
  </si>
  <si>
    <t xml:space="preserve">kg</t>
  </si>
  <si>
    <t xml:space="preserve">Cimento cinzento em sacos.</t>
  </si>
  <si>
    <t xml:space="preserve">mt01ara010a</t>
  </si>
  <si>
    <t xml:space="preserve">m³</t>
  </si>
  <si>
    <t xml:space="preserve">Areia com granulometria de 0 a 5 mm de diâmetro, limpa.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</si>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</sst>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2.21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45</v>
      </c>
      <c r="H9" s="11"/>
      <c r="I9" s="13">
        <v>7.68</v>
      </c>
      <c r="J9" s="13">
        <f ca="1">ROUND(INDIRECT(ADDRESS(ROW()+(0), COLUMN()+(-3), 1))*INDIRECT(ADDRESS(ROW()+(0), COLUMN()+(-1), 1)), 2)</f>
        <v>345.6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0.012</v>
      </c>
      <c r="H10" s="16"/>
      <c r="I10" s="17">
        <v>68.32</v>
      </c>
      <c r="J10" s="17">
        <f ca="1">ROUND(INDIRECT(ADDRESS(ROW()+(0), COLUMN()+(-3), 1))*INDIRECT(ADDRESS(ROW()+(0), COLUMN()+(-1), 1)), 2)</f>
        <v>0.82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0.039</v>
      </c>
      <c r="H11" s="16"/>
      <c r="I11" s="17">
        <v>713.98</v>
      </c>
      <c r="J11" s="17">
        <f ca="1">ROUND(INDIRECT(ADDRESS(ROW()+(0), COLUMN()+(-3), 1))*INDIRECT(ADDRESS(ROW()+(0), COLUMN()+(-1), 1)), 2)</f>
        <v>27.85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5.963</v>
      </c>
      <c r="H12" s="16"/>
      <c r="I12" s="17">
        <v>5.62</v>
      </c>
      <c r="J12" s="17">
        <f ca="1">ROUND(INDIRECT(ADDRESS(ROW()+(0), COLUMN()+(-3), 1))*INDIRECT(ADDRESS(ROW()+(0), COLUMN()+(-1), 1)), 2)</f>
        <v>33.51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0.2</v>
      </c>
      <c r="H13" s="16"/>
      <c r="I13" s="17">
        <v>567.22</v>
      </c>
      <c r="J13" s="17">
        <f ca="1">ROUND(INDIRECT(ADDRESS(ROW()+(0), COLUMN()+(-3), 1))*INDIRECT(ADDRESS(ROW()+(0), COLUMN()+(-1), 1)), 2)</f>
        <v>113.44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0.013</v>
      </c>
      <c r="H14" s="16"/>
      <c r="I14" s="17">
        <v>122.29</v>
      </c>
      <c r="J14" s="17">
        <f ca="1">ROUND(INDIRECT(ADDRESS(ROW()+(0), COLUMN()+(-3), 1))*INDIRECT(ADDRESS(ROW()+(0), COLUMN()+(-1), 1)), 2)</f>
        <v>1.59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3.132</v>
      </c>
      <c r="H15" s="16"/>
      <c r="I15" s="17">
        <v>132.85</v>
      </c>
      <c r="J15" s="17">
        <f ca="1">ROUND(INDIRECT(ADDRESS(ROW()+(0), COLUMN()+(-3), 1))*INDIRECT(ADDRESS(ROW()+(0), COLUMN()+(-1), 1)), 2)</f>
        <v>416.09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3.193</v>
      </c>
      <c r="H16" s="20"/>
      <c r="I16" s="21">
        <v>95.68</v>
      </c>
      <c r="J16" s="21">
        <f ca="1">ROUND(INDIRECT(ADDRESS(ROW()+(0), COLUMN()+(-3), 1))*INDIRECT(ADDRESS(ROW()+(0), COLUMN()+(-1), 1)), 2)</f>
        <v>305.51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1244.41</v>
      </c>
      <c r="J17" s="24">
        <f ca="1">ROUND(INDIRECT(ADDRESS(ROW()+(0), COLUMN()+(-3), 1))*INDIRECT(ADDRESS(ROW()+(0), COLUMN()+(-1), 1))/100, 2)</f>
        <v>24.89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1269.3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1.06202e+006</v>
      </c>
      <c r="G22" s="32"/>
      <c r="H22" s="32">
        <v>1.06202e+006</v>
      </c>
      <c r="I22" s="32"/>
      <c r="J22" s="32"/>
      <c r="K22" s="32" t="s">
        <v>43</v>
      </c>
    </row>
    <row r="23" spans="1:11" ht="13.5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