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<sst xmlns="http://schemas.openxmlformats.org/spreadsheetml/2006/main" count="33" uniqueCount="33">
  <si>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</si>
  <si>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</si>
  <si>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</si>
  <si>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</si>
  <si>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100x340 mm; fixada com ancoragem química composta por resina e varão roscado de aço inoxidável A4-70, com porca e anilha, de 12 mm de diâmetro;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</si>
  <si>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</si>
  <si>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</si>
  <si>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</si>
  <si>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</si>
  <si>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</si>
  <si>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</si>
  <si>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mt26aaq010f</t>
  </si>
  <si>
    <t xml:space="preserve">Ud</t>
  </si>
  <si>
    <t xml:space="preserve">Ancoragem química composta por resina e varão roscado de aço inoxidável A4-70, segundo NP EN ISO 3506-1; com porca e anilha, de 12 mm de diâmetro.</t>
  </si>
  <si>
    <t xml:space="preserve">mt20mhe010b</t>
  </si>
  <si>
    <t xml:space="preserve">m</t>
  </si>
  <si>
    <t xml:space="preserve">Cornija de fachada, de poliestireno expandido, com revestimento de argamassa acrílica, de 100x340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</si>
  <si>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</si>
  <si>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</si>
  <si>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</si>
  <si>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</si>
  <si>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</si>
  <si>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</si>
  <si>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</si>
  <si>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</si>
  <si>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</si>
  <si>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</si>
  <si>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</si>
  <si>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</si>
  <si>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</si>
  <si>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</si>
  <si>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469,97MT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</si>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</sst>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465.59</v>
      </c>
      <c r="H9" s="13">
        <f ca="1">ROUND(INDIRECT(ADDRESS(ROW()+(0), COLUMN()+(-2), 1))*INDIRECT(ADDRESS(ROW()+(0), COLUMN()+(-1), 1)), 2)</f>
        <v>744.94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3154.01</v>
      </c>
      <c r="H10" s="17">
        <f ca="1">ROUND(INDIRECT(ADDRESS(ROW()+(0), COLUMN()+(-2), 1))*INDIRECT(ADDRESS(ROW()+(0), COLUMN()+(-1), 1)), 2)</f>
        <v>3311.71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1669.17</v>
      </c>
      <c r="H11" s="17">
        <f ca="1">ROUND(INDIRECT(ADDRESS(ROW()+(0), COLUMN()+(-2), 1))*INDIRECT(ADDRESS(ROW()+(0), COLUMN()+(-1), 1)), 2)</f>
        <v>417.29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286.09</v>
      </c>
      <c r="H12" s="17">
        <f ca="1">ROUND(INDIRECT(ADDRESS(ROW()+(0), COLUMN()+(-2), 1))*INDIRECT(ADDRESS(ROW()+(0), COLUMN()+(-1), 1)), 2)</f>
        <v>28.61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0.324</v>
      </c>
      <c r="G13" s="17">
        <v>132.85</v>
      </c>
      <c r="H13" s="17">
        <f ca="1">ROUND(INDIRECT(ADDRESS(ROW()+(0), COLUMN()+(-2), 1))*INDIRECT(ADDRESS(ROW()+(0), COLUMN()+(-1), 1)), 2)</f>
        <v>43.04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0.648</v>
      </c>
      <c r="G14" s="21">
        <v>95.68</v>
      </c>
      <c r="H14" s="21">
        <f ca="1">ROUND(INDIRECT(ADDRESS(ROW()+(0), COLUMN()+(-2), 1))*INDIRECT(ADDRESS(ROW()+(0), COLUMN()+(-1), 1)), 2)</f>
        <v>62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4607.59</v>
      </c>
      <c r="H15" s="24">
        <f ca="1">ROUND(INDIRECT(ADDRESS(ROW()+(0), COLUMN()+(-2), 1))*INDIRECT(ADDRESS(ROW()+(0), COLUMN()+(-1), 1))/100, 2)</f>
        <v>92.15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4699.74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